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a1e47939226e1428/デスクトップ/能勢の記録用/2024精度管理2024.512/"/>
    </mc:Choice>
  </mc:AlternateContent>
  <xr:revisionPtr revIDLastSave="0" documentId="13_ncr:1_{5522F614-47F5-4B4B-8C19-800A46F47CC2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アンケート" sheetId="2" r:id="rId1"/>
    <sheet name="集計用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3" l="1"/>
  <c r="H3" i="3"/>
  <c r="H2" i="3"/>
  <c r="H127" i="3"/>
  <c r="H115" i="3"/>
  <c r="H114" i="3"/>
  <c r="H113" i="3"/>
  <c r="H112" i="3"/>
  <c r="H111" i="3"/>
  <c r="H110" i="3"/>
  <c r="H109" i="3"/>
  <c r="H100" i="3"/>
  <c r="H99" i="3"/>
  <c r="H98" i="3"/>
  <c r="H97" i="3"/>
  <c r="H96" i="3"/>
  <c r="H95" i="3"/>
  <c r="H94" i="3"/>
  <c r="H91" i="3"/>
  <c r="H90" i="3"/>
  <c r="H89" i="3"/>
  <c r="H88" i="3"/>
  <c r="H87" i="3"/>
  <c r="H86" i="3"/>
  <c r="H85" i="3"/>
  <c r="H82" i="3"/>
  <c r="H81" i="3"/>
  <c r="H80" i="3"/>
  <c r="H79" i="3"/>
  <c r="H78" i="3"/>
  <c r="H76" i="3"/>
  <c r="H75" i="3"/>
  <c r="H74" i="3"/>
  <c r="H71" i="3"/>
  <c r="H70" i="3"/>
  <c r="H69" i="3"/>
  <c r="H68" i="3"/>
  <c r="H67" i="3"/>
  <c r="H65" i="3"/>
  <c r="H64" i="3"/>
  <c r="H63" i="3"/>
  <c r="C46" i="3" l="1"/>
  <c r="C52" i="3" s="1"/>
  <c r="C57" i="3" s="1"/>
  <c r="C62" i="3" s="1"/>
  <c r="C73" i="3" s="1"/>
  <c r="C84" i="3" s="1"/>
  <c r="C93" i="3" s="1"/>
  <c r="C102" i="3" s="1"/>
  <c r="C108" i="3" s="1"/>
  <c r="C117" i="3" s="1"/>
  <c r="C122" i="3" s="1"/>
  <c r="C127" i="3" s="1"/>
  <c r="C11" i="3"/>
  <c r="C18" i="3"/>
  <c r="C28" i="2"/>
  <c r="C31" i="2" s="1"/>
  <c r="C34" i="2" s="1"/>
  <c r="C37" i="2" s="1"/>
  <c r="C44" i="2" s="1"/>
  <c r="C51" i="2" s="1"/>
  <c r="C55" i="2" s="1"/>
  <c r="C59" i="2" s="1"/>
  <c r="C62" i="2" s="1"/>
  <c r="C66" i="2" s="1"/>
  <c r="C69" i="2" s="1"/>
  <c r="C72" i="2" s="1"/>
  <c r="C13" i="2"/>
  <c r="C10" i="2"/>
</calcChain>
</file>

<file path=xl/sharedStrings.xml><?xml version="1.0" encoding="utf-8"?>
<sst xmlns="http://schemas.openxmlformats.org/spreadsheetml/2006/main" count="353" uniqueCount="92">
  <si>
    <t>会社名</t>
  </si>
  <si>
    <t>事業所名</t>
  </si>
  <si>
    <t>回答者</t>
  </si>
  <si>
    <t>アンケート　質問事項</t>
    <rPh sb="6" eb="8">
      <t>シツモン</t>
    </rPh>
    <rPh sb="8" eb="10">
      <t>ジコウ</t>
    </rPh>
    <phoneticPr fontId="1"/>
  </si>
  <si>
    <t>Ｑ</t>
    <phoneticPr fontId="2"/>
  </si>
  <si>
    <t>試料到着時、保冷剤の効果はありましたか。（適切な発送の確認、試料の適切性）</t>
    <rPh sb="0" eb="2">
      <t>シリョウ</t>
    </rPh>
    <rPh sb="2" eb="4">
      <t>トウチャク</t>
    </rPh>
    <rPh sb="4" eb="5">
      <t>ジ</t>
    </rPh>
    <rPh sb="6" eb="8">
      <t>ホレイ</t>
    </rPh>
    <rPh sb="8" eb="9">
      <t>ザイ</t>
    </rPh>
    <rPh sb="10" eb="12">
      <t>コウカ</t>
    </rPh>
    <phoneticPr fontId="2"/>
  </si>
  <si>
    <t>※選択</t>
    <rPh sb="1" eb="3">
      <t>センタク</t>
    </rPh>
    <phoneticPr fontId="1"/>
  </si>
  <si>
    <t>適切</t>
  </si>
  <si>
    <t>不適切</t>
  </si>
  <si>
    <t xml:space="preserve"> 試料採取時の容器の扱いやすさについて（試料容器の適切性）</t>
    <phoneticPr fontId="2"/>
  </si>
  <si>
    <t xml:space="preserve"> 配布試料の適切性（かたさ・分散性）について（試料の適切性）</t>
    <phoneticPr fontId="2"/>
  </si>
  <si>
    <t xml:space="preserve"> 提出ﾃﾞｰﾀ数を１ｻﾝﾌﾟﾙに対し１個の結果とした。変更事項について賛成ですか。</t>
    <rPh sb="1" eb="3">
      <t>テイシュツ</t>
    </rPh>
    <rPh sb="7" eb="8">
      <t>スウ</t>
    </rPh>
    <rPh sb="16" eb="17">
      <t>タイ</t>
    </rPh>
    <rPh sb="19" eb="20">
      <t>コ</t>
    </rPh>
    <rPh sb="21" eb="23">
      <t>ケッカ</t>
    </rPh>
    <rPh sb="27" eb="29">
      <t>ヘンコウ</t>
    </rPh>
    <rPh sb="29" eb="31">
      <t>ジコウ</t>
    </rPh>
    <rPh sb="35" eb="37">
      <t>サンセイ</t>
    </rPh>
    <phoneticPr fontId="2"/>
  </si>
  <si>
    <t>賛成</t>
    <rPh sb="0" eb="2">
      <t>サンセイ</t>
    </rPh>
    <phoneticPr fontId="1"/>
  </si>
  <si>
    <t>反対</t>
    <rPh sb="0" eb="2">
      <t>ハンタイ</t>
    </rPh>
    <phoneticPr fontId="1"/>
  </si>
  <si>
    <t>何とも思わない</t>
    <rPh sb="0" eb="1">
      <t>ナン</t>
    </rPh>
    <rPh sb="3" eb="4">
      <t>オモ</t>
    </rPh>
    <phoneticPr fontId="1"/>
  </si>
  <si>
    <t>試験は何回行いましたか（繰り返し測定）</t>
    <rPh sb="0" eb="2">
      <t>シケン</t>
    </rPh>
    <rPh sb="3" eb="5">
      <t>ナンカイ</t>
    </rPh>
    <rPh sb="5" eb="6">
      <t>オコナ</t>
    </rPh>
    <rPh sb="12" eb="13">
      <t>ク</t>
    </rPh>
    <rPh sb="14" eb="15">
      <t>カエ</t>
    </rPh>
    <rPh sb="16" eb="18">
      <t>ソクテイ</t>
    </rPh>
    <phoneticPr fontId="2"/>
  </si>
  <si>
    <t xml:space="preserve"> 今後も当協会の精度管理に参加しますか</t>
    <phoneticPr fontId="2"/>
  </si>
  <si>
    <t>毎年参加</t>
    <phoneticPr fontId="1"/>
  </si>
  <si>
    <t>隔年で参加</t>
    <phoneticPr fontId="1"/>
  </si>
  <si>
    <t>参加しない</t>
    <rPh sb="0" eb="2">
      <t>サンカ</t>
    </rPh>
    <phoneticPr fontId="2"/>
  </si>
  <si>
    <t>検討中</t>
  </si>
  <si>
    <t xml:space="preserve"> 当協会の精度管理の参加状況について</t>
    <phoneticPr fontId="2"/>
  </si>
  <si>
    <t>今回初めて</t>
    <rPh sb="0" eb="2">
      <t>コンカイ</t>
    </rPh>
    <rPh sb="2" eb="3">
      <t>ハジ</t>
    </rPh>
    <phoneticPr fontId="2"/>
  </si>
  <si>
    <t>2回</t>
    <rPh sb="1" eb="2">
      <t>カイ</t>
    </rPh>
    <phoneticPr fontId="1"/>
  </si>
  <si>
    <t>3回以上</t>
    <rPh sb="1" eb="2">
      <t>カイ</t>
    </rPh>
    <rPh sb="2" eb="4">
      <t>イジョウ</t>
    </rPh>
    <phoneticPr fontId="1"/>
  </si>
  <si>
    <t>参加証の発行は有益ですか [参加証]</t>
    <phoneticPr fontId="2"/>
  </si>
  <si>
    <t>有益である</t>
  </si>
  <si>
    <t>有益でない</t>
    <rPh sb="0" eb="2">
      <t>ユウエキ</t>
    </rPh>
    <phoneticPr fontId="2"/>
  </si>
  <si>
    <t>何とも思わない</t>
  </si>
  <si>
    <t>技能評価証の発行は有益ですか [技能評価証]</t>
    <phoneticPr fontId="2"/>
  </si>
  <si>
    <t>貴社の微生物担当検査員数と経験年数について</t>
    <phoneticPr fontId="2"/>
  </si>
  <si>
    <t>1人</t>
    <rPh sb="1" eb="2">
      <t>ヒト</t>
    </rPh>
    <phoneticPr fontId="2"/>
  </si>
  <si>
    <t>2人</t>
    <rPh sb="1" eb="2">
      <t>ヒト</t>
    </rPh>
    <phoneticPr fontId="2"/>
  </si>
  <si>
    <t>3人以上</t>
    <rPh sb="1" eb="2">
      <t>ニン</t>
    </rPh>
    <rPh sb="2" eb="4">
      <t>イジョウ</t>
    </rPh>
    <phoneticPr fontId="2"/>
  </si>
  <si>
    <t>検査2年以内</t>
    <phoneticPr fontId="2"/>
  </si>
  <si>
    <t>検査3年以内</t>
    <phoneticPr fontId="2"/>
  </si>
  <si>
    <t>検査5年以内</t>
    <rPh sb="3" eb="4">
      <t>ネン</t>
    </rPh>
    <rPh sb="4" eb="6">
      <t>イナイ</t>
    </rPh>
    <phoneticPr fontId="2"/>
  </si>
  <si>
    <t>検査10年以内</t>
  </si>
  <si>
    <t>検査10年以上</t>
  </si>
  <si>
    <t>貴社で実施している検査項目について
※当てはまるところに☑をお願いします。</t>
    <phoneticPr fontId="2"/>
  </si>
  <si>
    <r>
      <t>一般生菌数</t>
    </r>
    <r>
      <rPr>
        <sz val="10"/>
        <color indexed="8"/>
        <rFont val="游ゴシック"/>
        <family val="3"/>
        <charset val="128"/>
      </rPr>
      <t/>
    </r>
    <phoneticPr fontId="2"/>
  </si>
  <si>
    <t>大腸菌群</t>
    <rPh sb="0" eb="4">
      <t>ダイチョウキングン</t>
    </rPh>
    <phoneticPr fontId="2"/>
  </si>
  <si>
    <t>大腸菌</t>
    <rPh sb="0" eb="3">
      <t>ダイチョウキン</t>
    </rPh>
    <phoneticPr fontId="2"/>
  </si>
  <si>
    <t>黄色ブドウ球菌</t>
    <rPh sb="0" eb="2">
      <t>オウショク</t>
    </rPh>
    <rPh sb="5" eb="7">
      <t>キュウキン</t>
    </rPh>
    <phoneticPr fontId="2"/>
  </si>
  <si>
    <t>真菌</t>
    <rPh sb="0" eb="2">
      <t>シンキン</t>
    </rPh>
    <phoneticPr fontId="2"/>
  </si>
  <si>
    <t>サルモネラ属菌</t>
    <rPh sb="5" eb="7">
      <t>ゾクキン</t>
    </rPh>
    <phoneticPr fontId="2"/>
  </si>
  <si>
    <t>その他</t>
    <rPh sb="2" eb="3">
      <t>ホカ</t>
    </rPh>
    <phoneticPr fontId="2"/>
  </si>
  <si>
    <t xml:space="preserve"> 今後、当協会にて実施を希望する項目について
※当てはまるところに☑をお願いします。</t>
    <phoneticPr fontId="2"/>
  </si>
  <si>
    <t xml:space="preserve"> 精度管理の実施について
※当協会以外での実施状況　例.FEPASなど</t>
    <phoneticPr fontId="2"/>
  </si>
  <si>
    <t>実施</t>
    <rPh sb="0" eb="2">
      <t>ジッシ</t>
    </rPh>
    <phoneticPr fontId="2"/>
  </si>
  <si>
    <t>実施していない</t>
    <rPh sb="0" eb="2">
      <t>ジッシ</t>
    </rPh>
    <phoneticPr fontId="1"/>
  </si>
  <si>
    <t>実施したい</t>
    <rPh sb="0" eb="2">
      <t>ジッシ</t>
    </rPh>
    <phoneticPr fontId="1"/>
  </si>
  <si>
    <t>実施予定なし</t>
    <rPh sb="0" eb="2">
      <t>ジッシ</t>
    </rPh>
    <rPh sb="2" eb="4">
      <t>ヨテイ</t>
    </rPh>
    <phoneticPr fontId="1"/>
  </si>
  <si>
    <t>精度管理を実施している項目について、あてはまる項目に☑をお願いします。</t>
    <rPh sb="0" eb="2">
      <t>セイド</t>
    </rPh>
    <rPh sb="2" eb="4">
      <t>カンリ</t>
    </rPh>
    <rPh sb="5" eb="7">
      <t>ジッシ</t>
    </rPh>
    <rPh sb="11" eb="13">
      <t>コウモク</t>
    </rPh>
    <rPh sb="23" eb="25">
      <t>コウモク</t>
    </rPh>
    <rPh sb="29" eb="30">
      <t>ネガ</t>
    </rPh>
    <phoneticPr fontId="2"/>
  </si>
  <si>
    <t xml:space="preserve"> 結果発表（Ｚスコアなど）の開催について</t>
    <rPh sb="14" eb="16">
      <t>カイサイ</t>
    </rPh>
    <phoneticPr fontId="2"/>
  </si>
  <si>
    <t>ＨＰのみの開催で問題ない</t>
  </si>
  <si>
    <t>報告会の開催を希望する</t>
  </si>
  <si>
    <t xml:space="preserve"> 報告会に参加しますか [会場参加]</t>
    <phoneticPr fontId="2"/>
  </si>
  <si>
    <t>土曜日</t>
  </si>
  <si>
    <t>平日</t>
    <phoneticPr fontId="2"/>
  </si>
  <si>
    <t>参加しない</t>
  </si>
  <si>
    <t>改善点・要望・ご意見について</t>
    <phoneticPr fontId="2"/>
  </si>
  <si>
    <t/>
  </si>
  <si>
    <t>番号</t>
    <rPh sb="0" eb="2">
      <t>バンゴウ</t>
    </rPh>
    <phoneticPr fontId="1"/>
  </si>
  <si>
    <t>選択内容</t>
    <rPh sb="0" eb="2">
      <t>センタク</t>
    </rPh>
    <rPh sb="2" eb="4">
      <t>ナイヨウ</t>
    </rPh>
    <phoneticPr fontId="1"/>
  </si>
  <si>
    <t>1回</t>
    <rPh sb="1" eb="2">
      <t>カイ</t>
    </rPh>
    <phoneticPr fontId="1"/>
  </si>
  <si>
    <t>3回</t>
    <rPh sb="1" eb="2">
      <t>カイ</t>
    </rPh>
    <phoneticPr fontId="1"/>
  </si>
  <si>
    <t>毎年参加する</t>
  </si>
  <si>
    <t>隔年で参加する</t>
  </si>
  <si>
    <t>初めて</t>
    <rPh sb="0" eb="1">
      <t>ハジ</t>
    </rPh>
    <phoneticPr fontId="1"/>
  </si>
  <si>
    <t>1（良い）</t>
    <rPh sb="2" eb="3">
      <t>ヨ</t>
    </rPh>
    <phoneticPr fontId="1"/>
  </si>
  <si>
    <t>5（悪い）</t>
    <rPh sb="2" eb="3">
      <t>ワル</t>
    </rPh>
    <phoneticPr fontId="1"/>
  </si>
  <si>
    <t xml:space="preserve"> 今後、当協会にて実施を希望する項目について、当てはまるところに☑をお願いします。</t>
    <phoneticPr fontId="2"/>
  </si>
  <si>
    <t>貴社で実施している検査項目について、当てはまるところに☑をお願いします。</t>
    <phoneticPr fontId="2"/>
  </si>
  <si>
    <t>項目</t>
    <rPh sb="0" eb="2">
      <t>コウモク</t>
    </rPh>
    <phoneticPr fontId="17"/>
  </si>
  <si>
    <t>回答欄
（複数選択可）</t>
    <rPh sb="0" eb="2">
      <t>カイトウ</t>
    </rPh>
    <rPh sb="2" eb="3">
      <t>ラン</t>
    </rPh>
    <rPh sb="5" eb="7">
      <t>フクスウ</t>
    </rPh>
    <rPh sb="7" eb="9">
      <t>センタク</t>
    </rPh>
    <rPh sb="9" eb="10">
      <t>カ</t>
    </rPh>
    <phoneticPr fontId="17"/>
  </si>
  <si>
    <t>検査10年以上</t>
    <phoneticPr fontId="1"/>
  </si>
  <si>
    <t>一般生菌数</t>
  </si>
  <si>
    <t>実施している</t>
    <rPh sb="0" eb="2">
      <t>ジッシ</t>
    </rPh>
    <phoneticPr fontId="1"/>
  </si>
  <si>
    <t>回答欄</t>
    <rPh sb="0" eb="2">
      <t>カイトウ</t>
    </rPh>
    <rPh sb="2" eb="3">
      <t>ラン</t>
    </rPh>
    <phoneticPr fontId="1"/>
  </si>
  <si>
    <t>ＨＰのみの開催</t>
    <phoneticPr fontId="1"/>
  </si>
  <si>
    <t>報告会の開催希望</t>
    <rPh sb="4" eb="6">
      <t>カイサイ</t>
    </rPh>
    <phoneticPr fontId="1"/>
  </si>
  <si>
    <t>【記述欄】</t>
    <rPh sb="1" eb="3">
      <t>キジュツ</t>
    </rPh>
    <rPh sb="3" eb="4">
      <t>ラン</t>
    </rPh>
    <phoneticPr fontId="1"/>
  </si>
  <si>
    <t>検査10年
以内</t>
    <phoneticPr fontId="1"/>
  </si>
  <si>
    <t>検査10年
以上</t>
    <phoneticPr fontId="1"/>
  </si>
  <si>
    <t>質問事項</t>
    <rPh sb="0" eb="2">
      <t>シツモン</t>
    </rPh>
    <rPh sb="2" eb="4">
      <t>ジコウ</t>
    </rPh>
    <phoneticPr fontId="1"/>
  </si>
  <si>
    <r>
      <t>今回、精度管理に参加した微生物担当検査員数と経験年数について 、当てはまるところに全て</t>
    </r>
    <r>
      <rPr>
        <b/>
        <sz val="10"/>
        <color theme="1"/>
        <rFont val="Segoe UI Symbol"/>
        <family val="2"/>
      </rPr>
      <t>☑</t>
    </r>
    <r>
      <rPr>
        <b/>
        <sz val="10"/>
        <color theme="1"/>
        <rFont val="Yu Gothic UI"/>
        <family val="3"/>
        <charset val="128"/>
      </rPr>
      <t>をお願いします。</t>
    </r>
    <rPh sb="0" eb="2">
      <t>コンカイ</t>
    </rPh>
    <rPh sb="3" eb="5">
      <t>セイド</t>
    </rPh>
    <rPh sb="5" eb="7">
      <t>カンリ</t>
    </rPh>
    <rPh sb="8" eb="10">
      <t>サンカ</t>
    </rPh>
    <phoneticPr fontId="1"/>
  </si>
  <si>
    <t>【2024年度細菌検査精度管理アンケート】</t>
    <rPh sb="5" eb="6">
      <t>ネン</t>
    </rPh>
    <rPh sb="6" eb="7">
      <t>ド</t>
    </rPh>
    <rPh sb="7" eb="9">
      <t>サイキン</t>
    </rPh>
    <rPh sb="9" eb="11">
      <t>ケンサ</t>
    </rPh>
    <rPh sb="11" eb="13">
      <t>セイド</t>
    </rPh>
    <rPh sb="13" eb="15">
      <t>カンリ</t>
    </rPh>
    <phoneticPr fontId="1"/>
  </si>
  <si>
    <t xml:space="preserve">今回、精度管理に参加した微生物担当検査員数と経験年数について </t>
    <phoneticPr fontId="1"/>
  </si>
  <si>
    <r>
      <t>貴社の微生物担当検査員数と経験年数について、当てはまるところに全て</t>
    </r>
    <r>
      <rPr>
        <b/>
        <sz val="10"/>
        <color theme="1"/>
        <rFont val="Segoe UI Symbol"/>
        <family val="2"/>
      </rPr>
      <t>☑</t>
    </r>
    <r>
      <rPr>
        <b/>
        <sz val="10"/>
        <color theme="1"/>
        <rFont val="Yu Gothic UI"/>
        <family val="3"/>
        <charset val="128"/>
      </rPr>
      <t>をお願いします。</t>
    </r>
    <rPh sb="22" eb="23">
      <t>ア</t>
    </rPh>
    <rPh sb="31" eb="32">
      <t>スベ</t>
    </rPh>
    <rPh sb="36" eb="37">
      <t>ネガ</t>
    </rPh>
    <phoneticPr fontId="2"/>
  </si>
  <si>
    <t>1事業所毎の回答でお願いします。</t>
    <rPh sb="1" eb="4">
      <t>ジギョウショ</t>
    </rPh>
    <rPh sb="4" eb="5">
      <t>マイ</t>
    </rPh>
    <rPh sb="6" eb="8">
      <t>カイトウ</t>
    </rPh>
    <rPh sb="10" eb="11">
      <t>ネガ</t>
    </rPh>
    <phoneticPr fontId="1"/>
  </si>
  <si>
    <t>※同一会社で３事業所の場合は事業所毎で3つの回答になります。</t>
    <rPh sb="1" eb="3">
      <t>ドウイツ</t>
    </rPh>
    <rPh sb="3" eb="5">
      <t>カイシャ</t>
    </rPh>
    <rPh sb="7" eb="10">
      <t>ジギョウショ</t>
    </rPh>
    <rPh sb="11" eb="13">
      <t>バアイ</t>
    </rPh>
    <rPh sb="14" eb="16">
      <t>ジギョウ</t>
    </rPh>
    <rPh sb="16" eb="17">
      <t>ショ</t>
    </rPh>
    <rPh sb="17" eb="18">
      <t>マイ</t>
    </rPh>
    <rPh sb="22" eb="24">
      <t>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</si>
</sst>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HGSｺﾞｼｯｸM"/>
      <family val="3"/>
      <charset val="128"/>
    </font>
    <font>
      <sz val="6"/>
      <name val="HGSｺﾞｼｯｸM"/>
      <family val="3"/>
      <charset val="128"/>
    </font>
    <font>
      <sz val="6"/>
      <name val="游ゴシック"/>
      <family val="3"/>
      <charset val="128"/>
    </font>
    <font>
      <sz val="10"/>
      <color indexed="8"/>
      <name val="游ゴシック"/>
      <family val="3"/>
      <charset val="128"/>
    </font>
    <font>
      <sz val="11"/>
      <color rgb="FFFF0000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sz val="10"/>
      <color rgb="FF000000"/>
      <name val="游ゴシック"/>
      <family val="3"/>
      <charset val="128"/>
      <scheme val="minor"/>
    </font>
    <font>
      <sz val="16"/>
      <color rgb="FF000000"/>
      <name val="Yu Gothic UI"/>
      <family val="3"/>
      <charset val="128"/>
    </font>
    <font>
      <sz val="10"/>
      <color rgb="FF000000"/>
      <name val="Yu Gothic UI"/>
      <family val="3"/>
      <charset val="128"/>
    </font>
    <font>
      <sz val="10"/>
      <color theme="1"/>
      <name val="Yu Gothic UI"/>
      <family val="3"/>
      <charset val="128"/>
    </font>
    <font>
      <sz val="11"/>
      <color theme="1"/>
      <name val="Yu Gothic UI"/>
      <family val="3"/>
      <charset val="128"/>
    </font>
    <font>
      <sz val="14"/>
      <color rgb="FF000000"/>
      <name val="Yu Gothic UI"/>
      <family val="3"/>
      <charset val="128"/>
    </font>
    <font>
      <sz val="14"/>
      <color theme="1"/>
      <name val="Yu Gothic UI"/>
      <family val="3"/>
      <charset val="128"/>
    </font>
    <font>
      <b/>
      <sz val="10"/>
      <color rgb="FF000000"/>
      <name val="Yu Gothic UI"/>
      <family val="3"/>
      <charset val="128"/>
    </font>
    <font>
      <b/>
      <sz val="10"/>
      <color theme="1"/>
      <name val="Yu Gothic UI"/>
      <family val="3"/>
      <charset val="128"/>
    </font>
    <font>
      <b/>
      <sz val="10"/>
      <color theme="1"/>
      <name val="HGSｺﾞｼｯｸM"/>
      <family val="3"/>
      <charset val="128"/>
    </font>
    <font>
      <b/>
      <sz val="11"/>
      <color theme="1"/>
      <name val="Yu Gothic UI"/>
      <family val="3"/>
      <charset val="128"/>
    </font>
    <font>
      <sz val="6"/>
      <name val="游ゴシック"/>
      <family val="2"/>
      <charset val="128"/>
      <scheme val="minor"/>
    </font>
    <font>
      <sz val="9"/>
      <color rgb="FF0070C0"/>
      <name val="Yu Gothic UI"/>
      <family val="3"/>
      <charset val="128"/>
    </font>
    <font>
      <sz val="9"/>
      <color theme="1"/>
      <name val="Yu Gothic UI"/>
      <family val="3"/>
      <charset val="128"/>
    </font>
    <font>
      <sz val="8"/>
      <color theme="1"/>
      <name val="Yu Gothic UI"/>
      <family val="3"/>
      <charset val="128"/>
    </font>
    <font>
      <b/>
      <sz val="8"/>
      <color theme="1"/>
      <name val="Yu Gothic UI"/>
      <family val="3"/>
      <charset val="128"/>
    </font>
    <font>
      <b/>
      <sz val="12"/>
      <color rgb="FFFF0000"/>
      <name val="HGSｺﾞｼｯｸM"/>
      <family val="3"/>
      <charset val="128"/>
    </font>
    <font>
      <b/>
      <sz val="12"/>
      <color rgb="FFFF0000"/>
      <name val="Yu Gothic UI"/>
      <family val="3"/>
      <charset val="128"/>
    </font>
    <font>
      <b/>
      <sz val="12"/>
      <color rgb="FFFF0000"/>
      <name val="BIZ UDゴシック"/>
      <family val="3"/>
      <charset val="128"/>
    </font>
    <font>
      <sz val="9"/>
      <name val="Yu Gothic UI"/>
      <family val="3"/>
      <charset val="128"/>
    </font>
    <font>
      <sz val="14"/>
      <name val="Yu Gothic UI"/>
      <family val="3"/>
      <charset val="128"/>
    </font>
    <font>
      <sz val="14"/>
      <name val="HGSｺﾞｼｯｸM"/>
      <family val="3"/>
      <charset val="128"/>
    </font>
    <font>
      <sz val="10"/>
      <color rgb="FFFF0000"/>
      <name val="HGSｺﾞｼｯｸM"/>
      <family val="3"/>
      <charset val="128"/>
    </font>
    <font>
      <sz val="12"/>
      <color theme="1"/>
      <name val="Yu Gothic UI"/>
      <family val="3"/>
      <charset val="128"/>
    </font>
    <font>
      <sz val="9"/>
      <color rgb="FF000000"/>
      <name val="Meiryo UI"/>
      <family val="3"/>
      <charset val="128"/>
    </font>
    <font>
      <b/>
      <sz val="10"/>
      <color theme="1"/>
      <name val="Segoe UI Symbo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169">
    <xf numFmtId="0" fontId="0" fillId="0" borderId="0" xfId="0">
      <alignment vertical="center"/>
    </xf>
    <xf numFmtId="0" fontId="7" fillId="0" borderId="0" xfId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wrapText="1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wrapText="1"/>
    </xf>
    <xf numFmtId="0" fontId="13" fillId="0" borderId="4" xfId="1" applyFont="1" applyBorder="1" applyAlignment="1">
      <alignment horizontal="right" vertical="center"/>
    </xf>
    <xf numFmtId="0" fontId="13" fillId="0" borderId="5" xfId="1" applyFont="1" applyBorder="1" applyAlignment="1">
      <alignment horizontal="center" vertical="center"/>
    </xf>
    <xf numFmtId="0" fontId="15" fillId="0" borderId="0" xfId="0" applyFont="1">
      <alignment vertical="center"/>
    </xf>
    <xf numFmtId="0" fontId="8" fillId="0" borderId="7" xfId="1" applyFont="1" applyBorder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8" xfId="0" applyFont="1" applyBorder="1" applyAlignment="1">
      <alignment vertical="center" wrapText="1"/>
    </xf>
    <xf numFmtId="0" fontId="13" fillId="0" borderId="7" xfId="1" applyFont="1" applyBorder="1" applyAlignment="1">
      <alignment horizontal="right" vertical="center"/>
    </xf>
    <xf numFmtId="0" fontId="13" fillId="0" borderId="0" xfId="1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8" xfId="0" applyFont="1" applyBorder="1" applyAlignment="1">
      <alignment wrapText="1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left" wrapText="1"/>
    </xf>
    <xf numFmtId="0" fontId="14" fillId="0" borderId="0" xfId="1" applyFont="1" applyAlignment="1">
      <alignment wrapText="1"/>
    </xf>
    <xf numFmtId="0" fontId="5" fillId="0" borderId="0" xfId="0" applyFont="1">
      <alignment vertical="center"/>
    </xf>
    <xf numFmtId="0" fontId="8" fillId="0" borderId="0" xfId="1" applyFont="1" applyAlignment="1">
      <alignment vertical="top" wrapText="1"/>
    </xf>
    <xf numFmtId="0" fontId="8" fillId="0" borderId="7" xfId="1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7" xfId="1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8" fillId="0" borderId="7" xfId="1" applyFont="1" applyBorder="1" applyAlignment="1">
      <alignment horizontal="right" vertical="top" wrapText="1"/>
    </xf>
    <xf numFmtId="0" fontId="9" fillId="0" borderId="0" xfId="0" applyFont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9" fillId="0" borderId="0" xfId="0" applyFont="1" applyAlignment="1"/>
    <xf numFmtId="0" fontId="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12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4" fillId="0" borderId="0" xfId="0" applyFont="1">
      <alignment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9" fillId="0" borderId="4" xfId="0" applyFont="1" applyBorder="1">
      <alignment vertical="center"/>
    </xf>
    <xf numFmtId="0" fontId="14" fillId="0" borderId="7" xfId="0" applyFont="1" applyBorder="1">
      <alignment vertical="center"/>
    </xf>
    <xf numFmtId="0" fontId="15" fillId="0" borderId="8" xfId="0" applyFont="1" applyBorder="1">
      <alignment vertical="center"/>
    </xf>
    <xf numFmtId="0" fontId="9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7" xfId="0" applyFont="1" applyBorder="1">
      <alignment vertical="center"/>
    </xf>
    <xf numFmtId="0" fontId="0" fillId="0" borderId="8" xfId="0" applyBorder="1">
      <alignment vertical="center"/>
    </xf>
    <xf numFmtId="0" fontId="16" fillId="0" borderId="0" xfId="0" applyFont="1">
      <alignment vertical="center"/>
    </xf>
    <xf numFmtId="0" fontId="5" fillId="0" borderId="8" xfId="0" applyFont="1" applyBorder="1">
      <alignment vertical="center"/>
    </xf>
    <xf numFmtId="0" fontId="9" fillId="0" borderId="7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9" fillId="0" borderId="7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0" fillId="0" borderId="8" xfId="0" applyBorder="1" applyAlignment="1">
      <alignment vertical="top" wrapText="1"/>
    </xf>
    <xf numFmtId="0" fontId="18" fillId="0" borderId="1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0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8" fillId="0" borderId="9" xfId="1" applyFont="1" applyBorder="1" applyAlignment="1">
      <alignment horizontal="right" vertical="center"/>
    </xf>
    <xf numFmtId="0" fontId="8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0" xfId="0" applyFont="1" applyBorder="1">
      <alignment vertical="center"/>
    </xf>
    <xf numFmtId="0" fontId="10" fillId="0" borderId="10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horizont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vertical="top" wrapText="1"/>
    </xf>
    <xf numFmtId="0" fontId="9" fillId="0" borderId="12" xfId="0" applyFont="1" applyBorder="1" applyAlignment="1">
      <alignment horizontal="center" vertical="center"/>
    </xf>
    <xf numFmtId="0" fontId="29" fillId="0" borderId="0" xfId="1" applyFont="1"/>
    <xf numFmtId="0" fontId="29" fillId="0" borderId="12" xfId="1" applyFont="1" applyBorder="1"/>
    <xf numFmtId="0" fontId="9" fillId="0" borderId="12" xfId="0" applyFont="1" applyBorder="1">
      <alignment vertical="center"/>
    </xf>
    <xf numFmtId="0" fontId="8" fillId="0" borderId="1" xfId="1" applyFont="1" applyBorder="1" applyAlignment="1">
      <alignment horizontal="right" vertical="center"/>
    </xf>
    <xf numFmtId="0" fontId="8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0" xfId="0" applyFont="1" applyBorder="1" applyAlignment="1">
      <alignment wrapText="1"/>
    </xf>
    <xf numFmtId="0" fontId="9" fillId="0" borderId="11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wrapText="1" indent="2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/>
    </xf>
    <xf numFmtId="0" fontId="9" fillId="0" borderId="10" xfId="1" applyFont="1" applyBorder="1" applyAlignment="1">
      <alignment horizontal="left" wrapText="1"/>
    </xf>
    <xf numFmtId="0" fontId="9" fillId="0" borderId="10" xfId="0" applyFont="1" applyBorder="1" applyAlignment="1">
      <alignment horizontal="center" vertical="center" wrapText="1"/>
    </xf>
    <xf numFmtId="0" fontId="14" fillId="0" borderId="5" xfId="1" applyFont="1" applyBorder="1" applyAlignment="1">
      <alignment wrapText="1"/>
    </xf>
    <xf numFmtId="0" fontId="8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10" xfId="0" applyFont="1" applyBorder="1" applyAlignment="1"/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9" fillId="0" borderId="8" xfId="0" applyFont="1" applyBorder="1" applyAlignment="1">
      <alignment horizontal="left" vertical="center"/>
    </xf>
    <xf numFmtId="0" fontId="28" fillId="0" borderId="15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top" wrapText="1"/>
    </xf>
    <xf numFmtId="0" fontId="20" fillId="0" borderId="18" xfId="0" applyFont="1" applyBorder="1" applyAlignment="1">
      <alignment horizontal="center" vertical="top" wrapText="1"/>
    </xf>
    <xf numFmtId="0" fontId="22" fillId="0" borderId="20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14" fillId="0" borderId="0" xfId="1" applyFont="1" applyAlignment="1">
      <alignment vertical="top"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14" fillId="0" borderId="0" xfId="1" applyFont="1" applyAlignment="1">
      <alignment wrapText="1"/>
    </xf>
    <xf numFmtId="0" fontId="10" fillId="0" borderId="0" xfId="0" applyFont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4" fillId="0" borderId="0" xfId="0" applyFont="1" applyAlignment="1">
      <alignment vertical="top" wrapText="1"/>
    </xf>
    <xf numFmtId="0" fontId="14" fillId="0" borderId="8" xfId="0" applyFont="1" applyBorder="1" applyAlignment="1">
      <alignment vertical="top" wrapText="1"/>
    </xf>
    <xf numFmtId="0" fontId="14" fillId="0" borderId="8" xfId="1" applyFont="1" applyBorder="1" applyAlignment="1">
      <alignment wrapText="1"/>
    </xf>
    <xf numFmtId="0" fontId="14" fillId="0" borderId="0" xfId="0" applyFont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0" xfId="1" applyFont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2" xfId="0" applyFont="1" applyBorder="1">
      <alignment vertical="center"/>
    </xf>
    <xf numFmtId="0" fontId="27" fillId="0" borderId="3" xfId="0" applyFont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5" fillId="0" borderId="4" xfId="0" applyFont="1" applyBorder="1" applyAlignment="1">
      <alignment horizontal="left" vertical="center" wrapTex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1" fillId="0" borderId="1" xfId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5" xfId="1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0" xfId="1" applyFont="1" applyAlignment="1">
      <alignment vertical="center" wrapText="1"/>
    </xf>
    <xf numFmtId="0" fontId="14" fillId="0" borderId="5" xfId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>
      <alignment vertical="center"/>
    </xf>
    <xf numFmtId="0" fontId="14" fillId="0" borderId="5" xfId="1" applyFont="1" applyBorder="1" applyAlignment="1">
      <alignment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26" fmlaLink="集計用!$H$7" fmlaRange="集計用!$F$8:$F$10" noThreeD="1" sel="3" val="0"/>
</file>

<file path=xl/ctrlProps/ctrlProp10.xml><?xml version="1.0" encoding="utf-8"?>
<formControlPr xmlns="http://schemas.microsoft.com/office/spreadsheetml/2009/9/main" objectType="CheckBox" fmlaLink="集計用!$G$74" lockText="1" noThreeD="1"/>
</file>

<file path=xl/ctrlProps/ctrlProp11.xml><?xml version="1.0" encoding="utf-8"?>
<formControlPr xmlns="http://schemas.microsoft.com/office/spreadsheetml/2009/9/main" objectType="CheckBox" fmlaLink="集計用!$G$75" lockText="1" noThreeD="1"/>
</file>

<file path=xl/ctrlProps/ctrlProp12.xml><?xml version="1.0" encoding="utf-8"?>
<formControlPr xmlns="http://schemas.microsoft.com/office/spreadsheetml/2009/9/main" objectType="CheckBox" fmlaLink="集計用!$G$76" lockText="1" noThreeD="1"/>
</file>

<file path=xl/ctrlProps/ctrlProp13.xml><?xml version="1.0" encoding="utf-8"?>
<formControlPr xmlns="http://schemas.microsoft.com/office/spreadsheetml/2009/9/main" objectType="CheckBox" fmlaLink="集計用!$G$78" lockText="1" noThreeD="1"/>
</file>

<file path=xl/ctrlProps/ctrlProp14.xml><?xml version="1.0" encoding="utf-8"?>
<formControlPr xmlns="http://schemas.microsoft.com/office/spreadsheetml/2009/9/main" objectType="CheckBox" fmlaLink="集計用!$G$79" lockText="1" noThreeD="1"/>
</file>

<file path=xl/ctrlProps/ctrlProp15.xml><?xml version="1.0" encoding="utf-8"?>
<formControlPr xmlns="http://schemas.microsoft.com/office/spreadsheetml/2009/9/main" objectType="CheckBox" fmlaLink="集計用!$G$80" lockText="1" noThreeD="1"/>
</file>

<file path=xl/ctrlProps/ctrlProp16.xml><?xml version="1.0" encoding="utf-8"?>
<formControlPr xmlns="http://schemas.microsoft.com/office/spreadsheetml/2009/9/main" objectType="CheckBox" fmlaLink="集計用!$G$81" lockText="1" noThreeD="1"/>
</file>

<file path=xl/ctrlProps/ctrlProp17.xml><?xml version="1.0" encoding="utf-8"?>
<formControlPr xmlns="http://schemas.microsoft.com/office/spreadsheetml/2009/9/main" objectType="CheckBox" fmlaLink="集計用!$G$82" lockText="1" noThreeD="1"/>
</file>

<file path=xl/ctrlProps/ctrlProp18.xml><?xml version="1.0" encoding="utf-8"?>
<formControlPr xmlns="http://schemas.microsoft.com/office/spreadsheetml/2009/9/main" objectType="CheckBox" fmlaLink="集計用!$G$85" lockText="1" noThreeD="1"/>
</file>

<file path=xl/ctrlProps/ctrlProp19.xml><?xml version="1.0" encoding="utf-8"?>
<formControlPr xmlns="http://schemas.microsoft.com/office/spreadsheetml/2009/9/main" objectType="CheckBox" fmlaLink="集計用!$G$86" lockText="1" noThreeD="1"/>
</file>

<file path=xl/ctrlProps/ctrlProp2.xml><?xml version="1.0" encoding="utf-8"?>
<formControlPr xmlns="http://schemas.microsoft.com/office/spreadsheetml/2009/9/main" objectType="CheckBox" fmlaLink="集計用!$G$63" lockText="1" noThreeD="1"/>
</file>

<file path=xl/ctrlProps/ctrlProp20.xml><?xml version="1.0" encoding="utf-8"?>
<formControlPr xmlns="http://schemas.microsoft.com/office/spreadsheetml/2009/9/main" objectType="CheckBox" fmlaLink="集計用!$G$87" lockText="1" noThreeD="1"/>
</file>

<file path=xl/ctrlProps/ctrlProp21.xml><?xml version="1.0" encoding="utf-8"?>
<formControlPr xmlns="http://schemas.microsoft.com/office/spreadsheetml/2009/9/main" objectType="CheckBox" fmlaLink="集計用!$G$88" lockText="1" noThreeD="1"/>
</file>

<file path=xl/ctrlProps/ctrlProp22.xml><?xml version="1.0" encoding="utf-8"?>
<formControlPr xmlns="http://schemas.microsoft.com/office/spreadsheetml/2009/9/main" objectType="CheckBox" fmlaLink="集計用!$G$89" lockText="1" noThreeD="1"/>
</file>

<file path=xl/ctrlProps/ctrlProp23.xml><?xml version="1.0" encoding="utf-8"?>
<formControlPr xmlns="http://schemas.microsoft.com/office/spreadsheetml/2009/9/main" objectType="CheckBox" fmlaLink="集計用!$G$90" lockText="1" noThreeD="1"/>
</file>

<file path=xl/ctrlProps/ctrlProp24.xml><?xml version="1.0" encoding="utf-8"?>
<formControlPr xmlns="http://schemas.microsoft.com/office/spreadsheetml/2009/9/main" objectType="CheckBox" fmlaLink="集計用!$G$91" lockText="1" noThreeD="1"/>
</file>

<file path=xl/ctrlProps/ctrlProp25.xml><?xml version="1.0" encoding="utf-8"?>
<formControlPr xmlns="http://schemas.microsoft.com/office/spreadsheetml/2009/9/main" objectType="CheckBox" fmlaLink="集計用!$G$94" lockText="1" noThreeD="1"/>
</file>

<file path=xl/ctrlProps/ctrlProp26.xml><?xml version="1.0" encoding="utf-8"?>
<formControlPr xmlns="http://schemas.microsoft.com/office/spreadsheetml/2009/9/main" objectType="CheckBox" fmlaLink="集計用!$G$95" lockText="1" noThreeD="1"/>
</file>

<file path=xl/ctrlProps/ctrlProp27.xml><?xml version="1.0" encoding="utf-8"?>
<formControlPr xmlns="http://schemas.microsoft.com/office/spreadsheetml/2009/9/main" objectType="CheckBox" fmlaLink="集計用!$G$96" lockText="1" noThreeD="1"/>
</file>

<file path=xl/ctrlProps/ctrlProp28.xml><?xml version="1.0" encoding="utf-8"?>
<formControlPr xmlns="http://schemas.microsoft.com/office/spreadsheetml/2009/9/main" objectType="CheckBox" fmlaLink="集計用!$G$97" lockText="1" noThreeD="1"/>
</file>

<file path=xl/ctrlProps/ctrlProp29.xml><?xml version="1.0" encoding="utf-8"?>
<formControlPr xmlns="http://schemas.microsoft.com/office/spreadsheetml/2009/9/main" objectType="CheckBox" fmlaLink="集計用!$G$98" lockText="1" noThreeD="1"/>
</file>

<file path=xl/ctrlProps/ctrlProp3.xml><?xml version="1.0" encoding="utf-8"?>
<formControlPr xmlns="http://schemas.microsoft.com/office/spreadsheetml/2009/9/main" objectType="CheckBox" fmlaLink="集計用!$G$64" lockText="1" noThreeD="1"/>
</file>

<file path=xl/ctrlProps/ctrlProp30.xml><?xml version="1.0" encoding="utf-8"?>
<formControlPr xmlns="http://schemas.microsoft.com/office/spreadsheetml/2009/9/main" objectType="CheckBox" fmlaLink="集計用!$G$99" lockText="1" noThreeD="1"/>
</file>

<file path=xl/ctrlProps/ctrlProp31.xml><?xml version="1.0" encoding="utf-8"?>
<formControlPr xmlns="http://schemas.microsoft.com/office/spreadsheetml/2009/9/main" objectType="CheckBox" fmlaLink="集計用!$G$100" lockText="1" noThreeD="1"/>
</file>

<file path=xl/ctrlProps/ctrlProp32.xml><?xml version="1.0" encoding="utf-8"?>
<formControlPr xmlns="http://schemas.microsoft.com/office/spreadsheetml/2009/9/main" objectType="CheckBox" fmlaLink="集計用!$G$109" lockText="1" noThreeD="1"/>
</file>

<file path=xl/ctrlProps/ctrlProp33.xml><?xml version="1.0" encoding="utf-8"?>
<formControlPr xmlns="http://schemas.microsoft.com/office/spreadsheetml/2009/9/main" objectType="CheckBox" fmlaLink="集計用!$G$110" lockText="1" noThreeD="1"/>
</file>

<file path=xl/ctrlProps/ctrlProp34.xml><?xml version="1.0" encoding="utf-8"?>
<formControlPr xmlns="http://schemas.microsoft.com/office/spreadsheetml/2009/9/main" objectType="CheckBox" fmlaLink="集計用!$G$111" lockText="1" noThreeD="1"/>
</file>

<file path=xl/ctrlProps/ctrlProp35.xml><?xml version="1.0" encoding="utf-8"?>
<formControlPr xmlns="http://schemas.microsoft.com/office/spreadsheetml/2009/9/main" objectType="CheckBox" fmlaLink="集計用!$G$112" lockText="1" noThreeD="1"/>
</file>

<file path=xl/ctrlProps/ctrlProp36.xml><?xml version="1.0" encoding="utf-8"?>
<formControlPr xmlns="http://schemas.microsoft.com/office/spreadsheetml/2009/9/main" objectType="CheckBox" fmlaLink="集計用!$G$113" lockText="1" noThreeD="1"/>
</file>

<file path=xl/ctrlProps/ctrlProp37.xml><?xml version="1.0" encoding="utf-8"?>
<formControlPr xmlns="http://schemas.microsoft.com/office/spreadsheetml/2009/9/main" objectType="CheckBox" fmlaLink="集計用!$G$114" lockText="1" noThreeD="1"/>
</file>

<file path=xl/ctrlProps/ctrlProp38.xml><?xml version="1.0" encoding="utf-8"?>
<formControlPr xmlns="http://schemas.microsoft.com/office/spreadsheetml/2009/9/main" objectType="CheckBox" fmlaLink="集計用!$G$115" lockText="1" noThreeD="1"/>
</file>

<file path=xl/ctrlProps/ctrlProp39.xml><?xml version="1.0" encoding="utf-8"?>
<formControlPr xmlns="http://schemas.microsoft.com/office/spreadsheetml/2009/9/main" objectType="Drop" dropStyle="combo" dx="20" fmlaLink="集計用!$H$11" fmlaRange="集計用!$F$12:$F$17" noThreeD="1" sel="6" val="0"/>
</file>

<file path=xl/ctrlProps/ctrlProp4.xml><?xml version="1.0" encoding="utf-8"?>
<formControlPr xmlns="http://schemas.microsoft.com/office/spreadsheetml/2009/9/main" objectType="CheckBox" fmlaLink="集計用!$G$65" lockText="1" noThreeD="1"/>
</file>

<file path=xl/ctrlProps/ctrlProp40.xml><?xml version="1.0" encoding="utf-8"?>
<formControlPr xmlns="http://schemas.microsoft.com/office/spreadsheetml/2009/9/main" objectType="Drop" dropStyle="combo" dx="20" fmlaLink="集計用!$H$25" fmlaRange="集計用!$F$26:$F$29" noThreeD="1" sel="4" val="0"/>
</file>

<file path=xl/ctrlProps/ctrlProp41.xml><?xml version="1.0" encoding="utf-8"?>
<formControlPr xmlns="http://schemas.microsoft.com/office/spreadsheetml/2009/9/main" objectType="Drop" dropStyle="combo" dx="20" fmlaLink="集計用!$H$35" fmlaRange="集計用!$F$36:$F$40" noThreeD="1" sel="5" val="0"/>
</file>

<file path=xl/ctrlProps/ctrlProp42.xml><?xml version="1.0" encoding="utf-8"?>
<formControlPr xmlns="http://schemas.microsoft.com/office/spreadsheetml/2009/9/main" objectType="Drop" dropStyle="combo" dx="20" fmlaLink="集計用!$H$41" fmlaRange="集計用!$F$42:$F$45" noThreeD="1" sel="4" val="0"/>
</file>

<file path=xl/ctrlProps/ctrlProp43.xml><?xml version="1.0" encoding="utf-8"?>
<formControlPr xmlns="http://schemas.microsoft.com/office/spreadsheetml/2009/9/main" objectType="Drop" dropStyle="combo" dx="20" fmlaLink="集計用!$H$46" fmlaRange="集計用!$F$47:$F$51" noThreeD="1" sel="5" val="0"/>
</file>

<file path=xl/ctrlProps/ctrlProp44.xml><?xml version="1.0" encoding="utf-8"?>
<formControlPr xmlns="http://schemas.microsoft.com/office/spreadsheetml/2009/9/main" objectType="Drop" dropStyle="combo" dx="20" fmlaLink="集計用!$H$52" fmlaRange="集計用!$F$53:$F$56" noThreeD="1" sel="4" val="0"/>
</file>

<file path=xl/ctrlProps/ctrlProp45.xml><?xml version="1.0" encoding="utf-8"?>
<formControlPr xmlns="http://schemas.microsoft.com/office/spreadsheetml/2009/9/main" objectType="Drop" dropStyle="combo" dx="20" fmlaLink="集計用!$H$57" fmlaRange="集計用!$F$58:$F$61" noThreeD="1" sel="4" val="0"/>
</file>

<file path=xl/ctrlProps/ctrlProp46.xml><?xml version="1.0" encoding="utf-8"?>
<formControlPr xmlns="http://schemas.microsoft.com/office/spreadsheetml/2009/9/main" objectType="Drop" dropStyle="combo" dx="20" fmlaLink="集計用!$H$18" fmlaRange="集計用!$F$19:$F$24" noThreeD="1" sel="6" val="0"/>
</file>

<file path=xl/ctrlProps/ctrlProp47.xml><?xml version="1.0" encoding="utf-8"?>
<formControlPr xmlns="http://schemas.microsoft.com/office/spreadsheetml/2009/9/main" objectType="Drop" dropStyle="combo" dx="20" fmlaLink="集計用!$H$30" fmlaRange="集計用!$F$31:$F$34" noThreeD="1" sel="4" val="0"/>
</file>

<file path=xl/ctrlProps/ctrlProp48.xml><?xml version="1.0" encoding="utf-8"?>
<formControlPr xmlns="http://schemas.microsoft.com/office/spreadsheetml/2009/9/main" objectType="Drop" dropStyle="combo" dx="20" fmlaLink="集計用!$H$102" fmlaRange="集計用!$F$103:$F$107" noThreeD="1" sel="5" val="0"/>
</file>

<file path=xl/ctrlProps/ctrlProp49.xml><?xml version="1.0" encoding="utf-8"?>
<formControlPr xmlns="http://schemas.microsoft.com/office/spreadsheetml/2009/9/main" objectType="Drop" dropStyle="combo" dx="20" fmlaLink="集計用!$H$117" fmlaRange="集計用!$F$118:$F$121" noThreeD="1" sel="4" val="0"/>
</file>

<file path=xl/ctrlProps/ctrlProp5.xml><?xml version="1.0" encoding="utf-8"?>
<formControlPr xmlns="http://schemas.microsoft.com/office/spreadsheetml/2009/9/main" objectType="CheckBox" fmlaLink="集計用!$G$67" lockText="1" noThreeD="1"/>
</file>

<file path=xl/ctrlProps/ctrlProp50.xml><?xml version="1.0" encoding="utf-8"?>
<formControlPr xmlns="http://schemas.microsoft.com/office/spreadsheetml/2009/9/main" objectType="Drop" dropStyle="combo" dx="20" fmlaLink="集計用!$H$122" fmlaRange="集計用!$F$123:$F$126" noThreeD="1" sel="4" val="0"/>
</file>

<file path=xl/ctrlProps/ctrlProp6.xml><?xml version="1.0" encoding="utf-8"?>
<formControlPr xmlns="http://schemas.microsoft.com/office/spreadsheetml/2009/9/main" objectType="CheckBox" fmlaLink="集計用!$G$68" lockText="1" noThreeD="1"/>
</file>

<file path=xl/ctrlProps/ctrlProp7.xml><?xml version="1.0" encoding="utf-8"?>
<formControlPr xmlns="http://schemas.microsoft.com/office/spreadsheetml/2009/9/main" objectType="CheckBox" fmlaLink="集計用!$G$69" lockText="1" noThreeD="1"/>
</file>

<file path=xl/ctrlProps/ctrlProp8.xml><?xml version="1.0" encoding="utf-8"?>
<formControlPr xmlns="http://schemas.microsoft.com/office/spreadsheetml/2009/9/main" objectType="CheckBox" fmlaLink="集計用!$G$70" lockText="1" noThreeD="1"/>
</file>

<file path=xl/ctrlProps/ctrlProp9.xml><?xml version="1.0" encoding="utf-8"?>
<formControlPr xmlns="http://schemas.microsoft.com/office/spreadsheetml/2009/9/main" objectType="CheckBox" fmlaLink="集計用!$G$7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139700</xdr:colOff>
          <xdr:row>6</xdr:row>
          <xdr:rowOff>38100</xdr:rowOff>
        </xdr:from>
        <xdr:to>
          <xdr:col>9</xdr:col>
          <xdr:colOff>1327150</xdr:colOff>
          <xdr:row>6</xdr:row>
          <xdr:rowOff>393700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38</xdr:row>
          <xdr:rowOff>63500</xdr:rowOff>
        </xdr:from>
        <xdr:to>
          <xdr:col>11</xdr:col>
          <xdr:colOff>114300</xdr:colOff>
          <xdr:row>38</xdr:row>
          <xdr:rowOff>304800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107950</xdr:colOff>
          <xdr:row>38</xdr:row>
          <xdr:rowOff>63500</xdr:rowOff>
        </xdr:from>
        <xdr:to>
          <xdr:col>12</xdr:col>
          <xdr:colOff>76200</xdr:colOff>
          <xdr:row>38</xdr:row>
          <xdr:rowOff>304800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38</xdr:row>
          <xdr:rowOff>63500</xdr:rowOff>
        </xdr:from>
        <xdr:to>
          <xdr:col>12</xdr:col>
          <xdr:colOff>482600</xdr:colOff>
          <xdr:row>38</xdr:row>
          <xdr:rowOff>304800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127000</xdr:colOff>
          <xdr:row>41</xdr:row>
          <xdr:rowOff>69850</xdr:rowOff>
        </xdr:from>
        <xdr:to>
          <xdr:col>10</xdr:col>
          <xdr:colOff>488950</xdr:colOff>
          <xdr:row>41</xdr:row>
          <xdr:rowOff>254000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107950</xdr:colOff>
          <xdr:row>41</xdr:row>
          <xdr:rowOff>69850</xdr:rowOff>
        </xdr:from>
        <xdr:to>
          <xdr:col>11</xdr:col>
          <xdr:colOff>463550</xdr:colOff>
          <xdr:row>41</xdr:row>
          <xdr:rowOff>254000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41</xdr:row>
          <xdr:rowOff>69850</xdr:rowOff>
        </xdr:from>
        <xdr:to>
          <xdr:col>12</xdr:col>
          <xdr:colOff>431800</xdr:colOff>
          <xdr:row>41</xdr:row>
          <xdr:rowOff>254000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50800</xdr:colOff>
          <xdr:row>41</xdr:row>
          <xdr:rowOff>69850</xdr:rowOff>
        </xdr:from>
        <xdr:to>
          <xdr:col>13</xdr:col>
          <xdr:colOff>412750</xdr:colOff>
          <xdr:row>41</xdr:row>
          <xdr:rowOff>254000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25400</xdr:colOff>
          <xdr:row>41</xdr:row>
          <xdr:rowOff>69850</xdr:rowOff>
        </xdr:from>
        <xdr:to>
          <xdr:col>14</xdr:col>
          <xdr:colOff>387350</xdr:colOff>
          <xdr:row>41</xdr:row>
          <xdr:rowOff>254000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45</xdr:row>
          <xdr:rowOff>63500</xdr:rowOff>
        </xdr:from>
        <xdr:to>
          <xdr:col>11</xdr:col>
          <xdr:colOff>114300</xdr:colOff>
          <xdr:row>45</xdr:row>
          <xdr:rowOff>304800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107950</xdr:colOff>
          <xdr:row>45</xdr:row>
          <xdr:rowOff>63500</xdr:rowOff>
        </xdr:from>
        <xdr:to>
          <xdr:col>12</xdr:col>
          <xdr:colOff>76200</xdr:colOff>
          <xdr:row>45</xdr:row>
          <xdr:rowOff>304800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45</xdr:row>
          <xdr:rowOff>63500</xdr:rowOff>
        </xdr:from>
        <xdr:to>
          <xdr:col>12</xdr:col>
          <xdr:colOff>482600</xdr:colOff>
          <xdr:row>45</xdr:row>
          <xdr:rowOff>304800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127000</xdr:colOff>
          <xdr:row>48</xdr:row>
          <xdr:rowOff>69850</xdr:rowOff>
        </xdr:from>
        <xdr:to>
          <xdr:col>10</xdr:col>
          <xdr:colOff>488950</xdr:colOff>
          <xdr:row>48</xdr:row>
          <xdr:rowOff>254000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107950</xdr:colOff>
          <xdr:row>48</xdr:row>
          <xdr:rowOff>69850</xdr:rowOff>
        </xdr:from>
        <xdr:to>
          <xdr:col>11</xdr:col>
          <xdr:colOff>463550</xdr:colOff>
          <xdr:row>48</xdr:row>
          <xdr:rowOff>254000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48</xdr:row>
          <xdr:rowOff>69850</xdr:rowOff>
        </xdr:from>
        <xdr:to>
          <xdr:col>12</xdr:col>
          <xdr:colOff>431800</xdr:colOff>
          <xdr:row>48</xdr:row>
          <xdr:rowOff>254000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50800</xdr:colOff>
          <xdr:row>48</xdr:row>
          <xdr:rowOff>69850</xdr:rowOff>
        </xdr:from>
        <xdr:to>
          <xdr:col>13</xdr:col>
          <xdr:colOff>412750</xdr:colOff>
          <xdr:row>48</xdr:row>
          <xdr:rowOff>254000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25400</xdr:colOff>
          <xdr:row>48</xdr:row>
          <xdr:rowOff>69850</xdr:rowOff>
        </xdr:from>
        <xdr:to>
          <xdr:col>14</xdr:col>
          <xdr:colOff>387350</xdr:colOff>
          <xdr:row>48</xdr:row>
          <xdr:rowOff>254000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52</xdr:row>
          <xdr:rowOff>114300</xdr:rowOff>
        </xdr:from>
        <xdr:to>
          <xdr:col>10</xdr:col>
          <xdr:colOff>463550</xdr:colOff>
          <xdr:row>52</xdr:row>
          <xdr:rowOff>292100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139700</xdr:colOff>
          <xdr:row>52</xdr:row>
          <xdr:rowOff>114300</xdr:rowOff>
        </xdr:from>
        <xdr:to>
          <xdr:col>11</xdr:col>
          <xdr:colOff>495300</xdr:colOff>
          <xdr:row>52</xdr:row>
          <xdr:rowOff>292100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158750</xdr:colOff>
          <xdr:row>52</xdr:row>
          <xdr:rowOff>114300</xdr:rowOff>
        </xdr:from>
        <xdr:to>
          <xdr:col>12</xdr:col>
          <xdr:colOff>527050</xdr:colOff>
          <xdr:row>52</xdr:row>
          <xdr:rowOff>292100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52</xdr:row>
          <xdr:rowOff>114300</xdr:rowOff>
        </xdr:from>
        <xdr:to>
          <xdr:col>13</xdr:col>
          <xdr:colOff>546100</xdr:colOff>
          <xdr:row>52</xdr:row>
          <xdr:rowOff>292100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222250</xdr:colOff>
          <xdr:row>52</xdr:row>
          <xdr:rowOff>114300</xdr:rowOff>
        </xdr:from>
        <xdr:to>
          <xdr:col>15</xdr:col>
          <xdr:colOff>12700</xdr:colOff>
          <xdr:row>52</xdr:row>
          <xdr:rowOff>292100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254000</xdr:colOff>
          <xdr:row>52</xdr:row>
          <xdr:rowOff>114300</xdr:rowOff>
        </xdr:from>
        <xdr:to>
          <xdr:col>15</xdr:col>
          <xdr:colOff>609600</xdr:colOff>
          <xdr:row>52</xdr:row>
          <xdr:rowOff>292100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177800</xdr:colOff>
          <xdr:row>52</xdr:row>
          <xdr:rowOff>114300</xdr:rowOff>
        </xdr:from>
        <xdr:to>
          <xdr:col>16</xdr:col>
          <xdr:colOff>533400</xdr:colOff>
          <xdr:row>52</xdr:row>
          <xdr:rowOff>292100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56</xdr:row>
          <xdr:rowOff>114300</xdr:rowOff>
        </xdr:from>
        <xdr:to>
          <xdr:col>10</xdr:col>
          <xdr:colOff>463550</xdr:colOff>
          <xdr:row>56</xdr:row>
          <xdr:rowOff>292100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139700</xdr:colOff>
          <xdr:row>56</xdr:row>
          <xdr:rowOff>114300</xdr:rowOff>
        </xdr:from>
        <xdr:to>
          <xdr:col>11</xdr:col>
          <xdr:colOff>495300</xdr:colOff>
          <xdr:row>56</xdr:row>
          <xdr:rowOff>292100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158750</xdr:colOff>
          <xdr:row>56</xdr:row>
          <xdr:rowOff>114300</xdr:rowOff>
        </xdr:from>
        <xdr:to>
          <xdr:col>12</xdr:col>
          <xdr:colOff>527050</xdr:colOff>
          <xdr:row>56</xdr:row>
          <xdr:rowOff>292100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56</xdr:row>
          <xdr:rowOff>114300</xdr:rowOff>
        </xdr:from>
        <xdr:to>
          <xdr:col>13</xdr:col>
          <xdr:colOff>546100</xdr:colOff>
          <xdr:row>56</xdr:row>
          <xdr:rowOff>292100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222250</xdr:colOff>
          <xdr:row>56</xdr:row>
          <xdr:rowOff>114300</xdr:rowOff>
        </xdr:from>
        <xdr:to>
          <xdr:col>15</xdr:col>
          <xdr:colOff>12700</xdr:colOff>
          <xdr:row>56</xdr:row>
          <xdr:rowOff>292100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254000</xdr:colOff>
          <xdr:row>56</xdr:row>
          <xdr:rowOff>114300</xdr:rowOff>
        </xdr:from>
        <xdr:to>
          <xdr:col>15</xdr:col>
          <xdr:colOff>609600</xdr:colOff>
          <xdr:row>56</xdr:row>
          <xdr:rowOff>292100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177800</xdr:colOff>
          <xdr:row>56</xdr:row>
          <xdr:rowOff>114300</xdr:rowOff>
        </xdr:from>
        <xdr:to>
          <xdr:col>16</xdr:col>
          <xdr:colOff>533400</xdr:colOff>
          <xdr:row>56</xdr:row>
          <xdr:rowOff>292100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63</xdr:row>
          <xdr:rowOff>114300</xdr:rowOff>
        </xdr:from>
        <xdr:to>
          <xdr:col>10</xdr:col>
          <xdr:colOff>463550</xdr:colOff>
          <xdr:row>63</xdr:row>
          <xdr:rowOff>292100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139700</xdr:colOff>
          <xdr:row>63</xdr:row>
          <xdr:rowOff>114300</xdr:rowOff>
        </xdr:from>
        <xdr:to>
          <xdr:col>11</xdr:col>
          <xdr:colOff>495300</xdr:colOff>
          <xdr:row>63</xdr:row>
          <xdr:rowOff>292100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158750</xdr:colOff>
          <xdr:row>63</xdr:row>
          <xdr:rowOff>114300</xdr:rowOff>
        </xdr:from>
        <xdr:to>
          <xdr:col>12</xdr:col>
          <xdr:colOff>527050</xdr:colOff>
          <xdr:row>63</xdr:row>
          <xdr:rowOff>292100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63</xdr:row>
          <xdr:rowOff>114300</xdr:rowOff>
        </xdr:from>
        <xdr:to>
          <xdr:col>13</xdr:col>
          <xdr:colOff>546100</xdr:colOff>
          <xdr:row>63</xdr:row>
          <xdr:rowOff>292100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222250</xdr:colOff>
          <xdr:row>63</xdr:row>
          <xdr:rowOff>114300</xdr:rowOff>
        </xdr:from>
        <xdr:to>
          <xdr:col>15</xdr:col>
          <xdr:colOff>12700</xdr:colOff>
          <xdr:row>63</xdr:row>
          <xdr:rowOff>292100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254000</xdr:colOff>
          <xdr:row>63</xdr:row>
          <xdr:rowOff>114300</xdr:rowOff>
        </xdr:from>
        <xdr:to>
          <xdr:col>15</xdr:col>
          <xdr:colOff>609600</xdr:colOff>
          <xdr:row>63</xdr:row>
          <xdr:rowOff>292100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177800</xdr:colOff>
          <xdr:row>63</xdr:row>
          <xdr:rowOff>114300</xdr:rowOff>
        </xdr:from>
        <xdr:to>
          <xdr:col>16</xdr:col>
          <xdr:colOff>533400</xdr:colOff>
          <xdr:row>63</xdr:row>
          <xdr:rowOff>292100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146050</xdr:colOff>
          <xdr:row>9</xdr:row>
          <xdr:rowOff>44450</xdr:rowOff>
        </xdr:from>
        <xdr:to>
          <xdr:col>9</xdr:col>
          <xdr:colOff>1333500</xdr:colOff>
          <xdr:row>9</xdr:row>
          <xdr:rowOff>406400</xdr:rowOff>
        </xdr:to>
        <xdr:sp macro="" textlink="">
          <xdr:nvSpPr>
            <xdr:cNvPr id="1065" name="Drop Dow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146050</xdr:colOff>
          <xdr:row>15</xdr:row>
          <xdr:rowOff>38100</xdr:rowOff>
        </xdr:from>
        <xdr:to>
          <xdr:col>9</xdr:col>
          <xdr:colOff>1333500</xdr:colOff>
          <xdr:row>15</xdr:row>
          <xdr:rowOff>393700</xdr:rowOff>
        </xdr:to>
        <xdr:sp macro="" textlink="">
          <xdr:nvSpPr>
            <xdr:cNvPr id="1066" name="Drop Dow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139700</xdr:colOff>
          <xdr:row>21</xdr:row>
          <xdr:rowOff>88900</xdr:rowOff>
        </xdr:from>
        <xdr:to>
          <xdr:col>9</xdr:col>
          <xdr:colOff>1327150</xdr:colOff>
          <xdr:row>22</xdr:row>
          <xdr:rowOff>6350</xdr:rowOff>
        </xdr:to>
        <xdr:sp macro="" textlink="">
          <xdr:nvSpPr>
            <xdr:cNvPr id="1067" name="Drop Dow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139700</xdr:colOff>
          <xdr:row>24</xdr:row>
          <xdr:rowOff>82550</xdr:rowOff>
        </xdr:from>
        <xdr:to>
          <xdr:col>9</xdr:col>
          <xdr:colOff>1327150</xdr:colOff>
          <xdr:row>25</xdr:row>
          <xdr:rowOff>0</xdr:rowOff>
        </xdr:to>
        <xdr:sp macro="" textlink="">
          <xdr:nvSpPr>
            <xdr:cNvPr id="1068" name="Drop Dow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139700</xdr:colOff>
          <xdr:row>27</xdr:row>
          <xdr:rowOff>50800</xdr:rowOff>
        </xdr:from>
        <xdr:to>
          <xdr:col>9</xdr:col>
          <xdr:colOff>1327150</xdr:colOff>
          <xdr:row>27</xdr:row>
          <xdr:rowOff>412750</xdr:rowOff>
        </xdr:to>
        <xdr:sp macro="" textlink="">
          <xdr:nvSpPr>
            <xdr:cNvPr id="1069" name="Drop Dow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139700</xdr:colOff>
          <xdr:row>30</xdr:row>
          <xdr:rowOff>50800</xdr:rowOff>
        </xdr:from>
        <xdr:to>
          <xdr:col>9</xdr:col>
          <xdr:colOff>1327150</xdr:colOff>
          <xdr:row>30</xdr:row>
          <xdr:rowOff>412750</xdr:rowOff>
        </xdr:to>
        <xdr:sp macro="" textlink="">
          <xdr:nvSpPr>
            <xdr:cNvPr id="1070" name="Drop Dow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139700</xdr:colOff>
          <xdr:row>33</xdr:row>
          <xdr:rowOff>50800</xdr:rowOff>
        </xdr:from>
        <xdr:to>
          <xdr:col>9</xdr:col>
          <xdr:colOff>1327150</xdr:colOff>
          <xdr:row>33</xdr:row>
          <xdr:rowOff>412750</xdr:rowOff>
        </xdr:to>
        <xdr:sp macro="" textlink="">
          <xdr:nvSpPr>
            <xdr:cNvPr id="1071" name="Drop Dow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139700</xdr:colOff>
          <xdr:row>12</xdr:row>
          <xdr:rowOff>50800</xdr:rowOff>
        </xdr:from>
        <xdr:to>
          <xdr:col>9</xdr:col>
          <xdr:colOff>1327150</xdr:colOff>
          <xdr:row>12</xdr:row>
          <xdr:rowOff>412750</xdr:rowOff>
        </xdr:to>
        <xdr:sp macro="" textlink="">
          <xdr:nvSpPr>
            <xdr:cNvPr id="1072" name="Drop Dow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139700</xdr:colOff>
          <xdr:row>18</xdr:row>
          <xdr:rowOff>44450</xdr:rowOff>
        </xdr:from>
        <xdr:to>
          <xdr:col>9</xdr:col>
          <xdr:colOff>1327150</xdr:colOff>
          <xdr:row>18</xdr:row>
          <xdr:rowOff>406400</xdr:rowOff>
        </xdr:to>
        <xdr:sp macro="" textlink="">
          <xdr:nvSpPr>
            <xdr:cNvPr id="1073" name="Drop Dow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139700</xdr:colOff>
          <xdr:row>58</xdr:row>
          <xdr:rowOff>50800</xdr:rowOff>
        </xdr:from>
        <xdr:to>
          <xdr:col>9</xdr:col>
          <xdr:colOff>1327150</xdr:colOff>
          <xdr:row>58</xdr:row>
          <xdr:rowOff>419100</xdr:rowOff>
        </xdr:to>
        <xdr:sp macro="" textlink="">
          <xdr:nvSpPr>
            <xdr:cNvPr id="1074" name="Drop Dow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120650</xdr:colOff>
          <xdr:row>65</xdr:row>
          <xdr:rowOff>44450</xdr:rowOff>
        </xdr:from>
        <xdr:to>
          <xdr:col>11</xdr:col>
          <xdr:colOff>12700</xdr:colOff>
          <xdr:row>65</xdr:row>
          <xdr:rowOff>406400</xdr:rowOff>
        </xdr:to>
        <xdr:sp macro="" textlink="">
          <xdr:nvSpPr>
            <xdr:cNvPr id="1075" name="Drop Dow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127000</xdr:colOff>
          <xdr:row>68</xdr:row>
          <xdr:rowOff>38100</xdr:rowOff>
        </xdr:from>
        <xdr:to>
          <xdr:col>9</xdr:col>
          <xdr:colOff>1320800</xdr:colOff>
          <xdr:row>68</xdr:row>
          <xdr:rowOff>406400</xdr:rowOff>
        </xdr:to>
        <xdr:sp macro="" textlink="">
          <xdr:nvSpPr>
            <xdr:cNvPr id="1077" name="Drop Dow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77"/>
  <sheetViews>
    <sheetView tabSelected="1" view="pageBreakPreview" zoomScale="95" zoomScaleNormal="95" zoomScaleSheetLayoutView="95" workbookViewId="0">
      <selection activeCell="D52" sqref="D52"/>
    </sheetView>
  </sheetViews>
  <sheetFormatPr defaultRowHeight="16.5" x14ac:dyDescent="0.45"/>
  <cols>
    <col min="1" max="1" width="3" customWidth="1"/>
    <col min="2" max="2" width="4.3046875" style="7" customWidth="1"/>
    <col min="3" max="3" width="6.921875" style="2" customWidth="1"/>
    <col min="4" max="4" width="10.69140625" style="3" customWidth="1"/>
    <col min="5" max="8" width="10.69140625" style="4" customWidth="1"/>
    <col min="9" max="9" width="1.3828125" style="5" customWidth="1"/>
    <col min="10" max="10" width="17.61328125" style="41" customWidth="1"/>
    <col min="11" max="11" width="7.3828125" style="6" customWidth="1"/>
    <col min="12" max="15" width="7.3828125" customWidth="1"/>
    <col min="18" max="18" width="2.3828125" customWidth="1"/>
  </cols>
  <sheetData>
    <row r="1" spans="2:18" ht="25" x14ac:dyDescent="0.45">
      <c r="B1" s="1" t="s">
        <v>87</v>
      </c>
    </row>
    <row r="2" spans="2:18" ht="17.5" x14ac:dyDescent="0.45">
      <c r="C2" s="90"/>
      <c r="D2" s="4"/>
      <c r="H2" s="91" t="s">
        <v>0</v>
      </c>
      <c r="I2" s="92"/>
      <c r="J2" s="71"/>
      <c r="K2" s="72"/>
      <c r="L2" s="73"/>
      <c r="M2" s="73"/>
      <c r="N2" s="73"/>
      <c r="O2" s="73"/>
      <c r="P2" s="73"/>
      <c r="Q2" s="74"/>
    </row>
    <row r="3" spans="2:18" ht="17.5" x14ac:dyDescent="0.45">
      <c r="B3" s="134" t="s">
        <v>90</v>
      </c>
      <c r="C3" s="90"/>
      <c r="D3" s="4"/>
      <c r="H3" s="91" t="s">
        <v>1</v>
      </c>
      <c r="I3" s="92"/>
      <c r="J3" s="71"/>
      <c r="K3" s="72"/>
      <c r="L3" s="73"/>
      <c r="M3" s="73"/>
      <c r="N3" s="73"/>
      <c r="O3" s="73"/>
      <c r="P3" s="73"/>
      <c r="Q3" s="74"/>
    </row>
    <row r="4" spans="2:18" ht="17.5" x14ac:dyDescent="0.45">
      <c r="B4" s="134" t="s">
        <v>91</v>
      </c>
      <c r="C4" s="90"/>
      <c r="D4" s="4"/>
      <c r="H4" s="91" t="s">
        <v>2</v>
      </c>
      <c r="I4" s="92"/>
      <c r="J4" s="71"/>
      <c r="K4" s="72"/>
      <c r="L4" s="73"/>
      <c r="M4" s="73"/>
      <c r="N4" s="73"/>
      <c r="O4" s="73"/>
      <c r="P4" s="73"/>
      <c r="Q4" s="74"/>
    </row>
    <row r="5" spans="2:18" ht="7.75" customHeight="1" x14ac:dyDescent="0.45">
      <c r="D5" s="8"/>
    </row>
    <row r="6" spans="2:18" ht="24" customHeight="1" x14ac:dyDescent="0.2">
      <c r="B6" s="158" t="s">
        <v>3</v>
      </c>
      <c r="C6" s="159"/>
      <c r="D6" s="159"/>
      <c r="E6" s="159"/>
      <c r="F6" s="159"/>
      <c r="G6" s="159"/>
      <c r="H6" s="160"/>
      <c r="I6" s="54"/>
      <c r="J6" s="147" t="s">
        <v>79</v>
      </c>
      <c r="K6" s="148"/>
      <c r="L6" s="148"/>
      <c r="M6" s="148"/>
      <c r="N6" s="148"/>
      <c r="O6" s="148"/>
      <c r="P6" s="148"/>
      <c r="Q6" s="148"/>
      <c r="R6" s="149"/>
    </row>
    <row r="7" spans="2:18" s="11" customFormat="1" ht="35" customHeight="1" x14ac:dyDescent="0.2">
      <c r="B7" s="9" t="s">
        <v>4</v>
      </c>
      <c r="C7" s="10">
        <v>1</v>
      </c>
      <c r="D7" s="161" t="s">
        <v>5</v>
      </c>
      <c r="E7" s="162"/>
      <c r="F7" s="162"/>
      <c r="G7" s="162"/>
      <c r="H7" s="163"/>
      <c r="I7" s="55"/>
      <c r="J7" s="41"/>
      <c r="K7" s="50"/>
      <c r="R7" s="56"/>
    </row>
    <row r="8" spans="2:18" s="16" customFormat="1" ht="15" customHeight="1" x14ac:dyDescent="0.2">
      <c r="B8" s="12"/>
      <c r="C8" s="2" t="s">
        <v>6</v>
      </c>
      <c r="D8" s="44" t="s">
        <v>7</v>
      </c>
      <c r="E8" s="44" t="s">
        <v>8</v>
      </c>
      <c r="F8" s="13"/>
      <c r="G8" s="13"/>
      <c r="H8" s="14"/>
      <c r="I8" s="57"/>
      <c r="J8" s="41"/>
      <c r="K8" s="15"/>
      <c r="R8" s="58"/>
    </row>
    <row r="9" spans="2:18" ht="10" customHeight="1" x14ac:dyDescent="0.45">
      <c r="B9" s="12"/>
      <c r="D9" s="17"/>
      <c r="E9" s="17"/>
      <c r="H9" s="18"/>
      <c r="I9" s="59"/>
      <c r="R9" s="60"/>
    </row>
    <row r="10" spans="2:18" s="11" customFormat="1" ht="35" customHeight="1" x14ac:dyDescent="0.2">
      <c r="B10" s="19" t="s">
        <v>4</v>
      </c>
      <c r="C10" s="20">
        <f>C7+1</f>
        <v>2</v>
      </c>
      <c r="D10" s="164" t="s">
        <v>9</v>
      </c>
      <c r="E10" s="144"/>
      <c r="F10" s="144"/>
      <c r="G10" s="144"/>
      <c r="H10" s="145"/>
      <c r="I10" s="55"/>
      <c r="J10" s="41"/>
      <c r="K10" s="50"/>
      <c r="R10" s="56"/>
    </row>
    <row r="11" spans="2:18" s="16" customFormat="1" ht="15" customHeight="1" x14ac:dyDescent="0.45">
      <c r="B11" s="12"/>
      <c r="C11" s="2" t="s">
        <v>6</v>
      </c>
      <c r="D11" s="84" t="s">
        <v>70</v>
      </c>
      <c r="E11" s="84">
        <v>2</v>
      </c>
      <c r="F11" s="84">
        <v>3</v>
      </c>
      <c r="G11" s="84">
        <v>4</v>
      </c>
      <c r="H11" s="84" t="s">
        <v>71</v>
      </c>
      <c r="I11" s="40"/>
      <c r="J11" s="41"/>
      <c r="K11" s="15"/>
      <c r="R11" s="58"/>
    </row>
    <row r="12" spans="2:18" ht="10" customHeight="1" x14ac:dyDescent="0.45">
      <c r="B12" s="12"/>
      <c r="D12" s="17"/>
      <c r="E12" s="17"/>
      <c r="F12" s="17"/>
      <c r="G12" s="17"/>
      <c r="H12" s="22"/>
      <c r="I12" s="59"/>
      <c r="R12" s="60"/>
    </row>
    <row r="13" spans="2:18" s="11" customFormat="1" ht="35" customHeight="1" x14ac:dyDescent="0.2">
      <c r="B13" s="19" t="s">
        <v>4</v>
      </c>
      <c r="C13" s="20">
        <f>C10+1</f>
        <v>3</v>
      </c>
      <c r="D13" s="164" t="s">
        <v>10</v>
      </c>
      <c r="E13" s="144"/>
      <c r="F13" s="144"/>
      <c r="G13" s="144"/>
      <c r="H13" s="145"/>
      <c r="I13" s="55"/>
      <c r="J13" s="41"/>
      <c r="K13" s="50"/>
      <c r="R13" s="56"/>
    </row>
    <row r="14" spans="2:18" s="16" customFormat="1" ht="15" customHeight="1" x14ac:dyDescent="0.45">
      <c r="B14" s="12"/>
      <c r="C14" s="2" t="s">
        <v>6</v>
      </c>
      <c r="D14" s="84" t="s">
        <v>70</v>
      </c>
      <c r="E14" s="84">
        <v>2</v>
      </c>
      <c r="F14" s="84">
        <v>3</v>
      </c>
      <c r="G14" s="84">
        <v>4</v>
      </c>
      <c r="H14" s="84" t="s">
        <v>71</v>
      </c>
      <c r="I14" s="40"/>
      <c r="J14" s="41"/>
      <c r="K14" s="15"/>
      <c r="R14" s="58"/>
    </row>
    <row r="15" spans="2:18" ht="10" customHeight="1" x14ac:dyDescent="0.45">
      <c r="B15" s="12"/>
      <c r="D15" s="17"/>
      <c r="E15" s="17"/>
      <c r="F15" s="17"/>
      <c r="G15" s="17"/>
      <c r="H15" s="22"/>
      <c r="I15" s="59"/>
      <c r="R15" s="60"/>
    </row>
    <row r="16" spans="2:18" s="11" customFormat="1" ht="35" customHeight="1" x14ac:dyDescent="0.2">
      <c r="B16" s="19" t="s">
        <v>4</v>
      </c>
      <c r="C16" s="20">
        <v>4</v>
      </c>
      <c r="D16" s="164" t="s">
        <v>11</v>
      </c>
      <c r="E16" s="144"/>
      <c r="F16" s="144"/>
      <c r="G16" s="144"/>
      <c r="H16" s="145"/>
      <c r="I16" s="55"/>
      <c r="J16" s="41"/>
      <c r="K16" s="50"/>
      <c r="R16" s="56"/>
    </row>
    <row r="17" spans="2:18" s="16" customFormat="1" ht="15" customHeight="1" x14ac:dyDescent="0.2">
      <c r="B17" s="12"/>
      <c r="C17" s="2" t="s">
        <v>6</v>
      </c>
      <c r="D17" s="85" t="s">
        <v>12</v>
      </c>
      <c r="E17" s="44" t="s">
        <v>13</v>
      </c>
      <c r="F17" s="150" t="s">
        <v>14</v>
      </c>
      <c r="G17" s="151"/>
      <c r="H17" s="14"/>
      <c r="I17" s="57"/>
      <c r="J17" s="41"/>
      <c r="K17" s="15"/>
      <c r="R17" s="58"/>
    </row>
    <row r="18" spans="2:18" ht="9.65" customHeight="1" x14ac:dyDescent="0.45">
      <c r="B18" s="12"/>
      <c r="D18" s="8"/>
      <c r="H18" s="18"/>
      <c r="I18" s="59"/>
      <c r="R18" s="60"/>
    </row>
    <row r="19" spans="2:18" s="11" customFormat="1" ht="35" customHeight="1" x14ac:dyDescent="0.2">
      <c r="B19" s="19" t="s">
        <v>4</v>
      </c>
      <c r="C19" s="20">
        <v>5</v>
      </c>
      <c r="D19" s="164" t="s">
        <v>15</v>
      </c>
      <c r="E19" s="144"/>
      <c r="F19" s="144"/>
      <c r="G19" s="144"/>
      <c r="H19" s="145"/>
      <c r="I19" s="55"/>
      <c r="J19" s="41"/>
      <c r="K19" s="50"/>
      <c r="R19" s="56"/>
    </row>
    <row r="20" spans="2:18" s="16" customFormat="1" ht="15" customHeight="1" x14ac:dyDescent="0.45">
      <c r="B20" s="12"/>
      <c r="C20" s="2" t="s">
        <v>6</v>
      </c>
      <c r="D20" s="84" t="s">
        <v>65</v>
      </c>
      <c r="E20" s="84" t="s">
        <v>23</v>
      </c>
      <c r="F20" s="84" t="s">
        <v>66</v>
      </c>
      <c r="G20" s="13"/>
      <c r="H20" s="14"/>
      <c r="I20" s="57"/>
      <c r="J20" s="41"/>
      <c r="K20" s="15"/>
      <c r="R20" s="58"/>
    </row>
    <row r="21" spans="2:18" ht="9.65" customHeight="1" x14ac:dyDescent="0.45">
      <c r="B21" s="12"/>
      <c r="D21" s="17"/>
      <c r="E21" s="17"/>
      <c r="F21" s="17"/>
      <c r="H21" s="18"/>
      <c r="I21" s="59"/>
      <c r="R21" s="60"/>
    </row>
    <row r="22" spans="2:18" s="11" customFormat="1" ht="35" customHeight="1" x14ac:dyDescent="0.2">
      <c r="B22" s="19" t="s">
        <v>4</v>
      </c>
      <c r="C22" s="20">
        <v>6</v>
      </c>
      <c r="D22" s="164" t="s">
        <v>16</v>
      </c>
      <c r="E22" s="144"/>
      <c r="F22" s="144"/>
      <c r="G22" s="144"/>
      <c r="H22" s="145"/>
      <c r="I22" s="55"/>
      <c r="J22" s="41"/>
      <c r="K22" s="50"/>
      <c r="R22" s="56"/>
    </row>
    <row r="23" spans="2:18" s="16" customFormat="1" ht="15" customHeight="1" x14ac:dyDescent="0.45">
      <c r="B23" s="12"/>
      <c r="C23" s="2" t="s">
        <v>6</v>
      </c>
      <c r="D23" s="84" t="s">
        <v>17</v>
      </c>
      <c r="E23" s="84" t="s">
        <v>18</v>
      </c>
      <c r="F23" s="84" t="s">
        <v>19</v>
      </c>
      <c r="G23" s="84" t="s">
        <v>20</v>
      </c>
      <c r="H23" s="14"/>
      <c r="I23" s="57"/>
      <c r="J23" s="41"/>
      <c r="K23" s="15"/>
      <c r="R23" s="58"/>
    </row>
    <row r="24" spans="2:18" ht="9.65" customHeight="1" x14ac:dyDescent="0.45">
      <c r="B24" s="12"/>
      <c r="D24" s="17"/>
      <c r="E24" s="17"/>
      <c r="F24" s="17"/>
      <c r="G24" s="17"/>
      <c r="H24" s="18"/>
      <c r="I24" s="59"/>
      <c r="R24" s="60"/>
    </row>
    <row r="25" spans="2:18" s="11" customFormat="1" ht="35" customHeight="1" x14ac:dyDescent="0.2">
      <c r="B25" s="19" t="s">
        <v>4</v>
      </c>
      <c r="C25" s="20">
        <v>7</v>
      </c>
      <c r="D25" s="164" t="s">
        <v>21</v>
      </c>
      <c r="E25" s="144"/>
      <c r="F25" s="144"/>
      <c r="G25" s="144"/>
      <c r="H25" s="145"/>
      <c r="I25" s="55"/>
      <c r="J25" s="41"/>
      <c r="K25" s="50"/>
      <c r="R25" s="56"/>
    </row>
    <row r="26" spans="2:18" ht="15" customHeight="1" x14ac:dyDescent="0.45">
      <c r="B26" s="12"/>
      <c r="C26" s="2" t="s">
        <v>6</v>
      </c>
      <c r="D26" s="86" t="s">
        <v>22</v>
      </c>
      <c r="E26" s="44" t="s">
        <v>23</v>
      </c>
      <c r="F26" s="44" t="s">
        <v>24</v>
      </c>
      <c r="H26" s="18"/>
      <c r="I26" s="59"/>
      <c r="R26" s="60"/>
    </row>
    <row r="27" spans="2:18" ht="9.65" customHeight="1" x14ac:dyDescent="0.45">
      <c r="B27" s="12"/>
      <c r="D27" s="24"/>
      <c r="H27" s="18"/>
      <c r="I27" s="59"/>
      <c r="R27" s="60"/>
    </row>
    <row r="28" spans="2:18" s="26" customFormat="1" ht="34.25" customHeight="1" x14ac:dyDescent="0.45">
      <c r="B28" s="19" t="s">
        <v>4</v>
      </c>
      <c r="C28" s="20">
        <f>C25+1</f>
        <v>8</v>
      </c>
      <c r="D28" s="138" t="s">
        <v>16</v>
      </c>
      <c r="E28" s="144"/>
      <c r="F28" s="144"/>
      <c r="G28" s="144"/>
      <c r="H28" s="145"/>
      <c r="I28" s="55"/>
      <c r="J28" s="41"/>
      <c r="K28" s="61"/>
      <c r="R28" s="62"/>
    </row>
    <row r="29" spans="2:18" ht="15" customHeight="1" x14ac:dyDescent="0.45">
      <c r="B29" s="12"/>
      <c r="C29" s="2" t="s">
        <v>6</v>
      </c>
      <c r="D29" s="84" t="s">
        <v>17</v>
      </c>
      <c r="E29" s="84" t="s">
        <v>18</v>
      </c>
      <c r="F29" s="84" t="s">
        <v>19</v>
      </c>
      <c r="G29" s="84" t="s">
        <v>20</v>
      </c>
      <c r="H29" s="18"/>
      <c r="I29" s="59"/>
      <c r="R29" s="60"/>
    </row>
    <row r="30" spans="2:18" ht="10" customHeight="1" x14ac:dyDescent="0.45">
      <c r="B30" s="12"/>
      <c r="D30" s="21"/>
      <c r="E30" s="21"/>
      <c r="F30" s="21"/>
      <c r="G30" s="21"/>
      <c r="H30" s="18"/>
      <c r="I30" s="59"/>
      <c r="R30" s="60"/>
    </row>
    <row r="31" spans="2:18" s="26" customFormat="1" ht="35.4" customHeight="1" x14ac:dyDescent="0.45">
      <c r="B31" s="19" t="s">
        <v>4</v>
      </c>
      <c r="C31" s="20">
        <f>C28+1</f>
        <v>9</v>
      </c>
      <c r="D31" s="138" t="s">
        <v>25</v>
      </c>
      <c r="E31" s="144"/>
      <c r="F31" s="144"/>
      <c r="G31" s="144"/>
      <c r="H31" s="145"/>
      <c r="I31" s="55"/>
      <c r="J31" s="41"/>
      <c r="K31" s="61"/>
      <c r="R31" s="62"/>
    </row>
    <row r="32" spans="2:18" s="16" customFormat="1" ht="15" customHeight="1" x14ac:dyDescent="0.2">
      <c r="B32" s="12"/>
      <c r="C32" s="2" t="s">
        <v>6</v>
      </c>
      <c r="D32" s="44" t="s">
        <v>26</v>
      </c>
      <c r="E32" s="44" t="s">
        <v>27</v>
      </c>
      <c r="F32" s="150" t="s">
        <v>14</v>
      </c>
      <c r="G32" s="151"/>
      <c r="H32" s="14"/>
      <c r="I32" s="57"/>
      <c r="J32" s="41"/>
      <c r="K32" s="15"/>
      <c r="R32" s="58"/>
    </row>
    <row r="33" spans="2:18" s="16" customFormat="1" ht="10" customHeight="1" x14ac:dyDescent="0.2">
      <c r="B33" s="12"/>
      <c r="C33" s="2"/>
      <c r="D33" s="13"/>
      <c r="E33" s="13"/>
      <c r="F33" s="13"/>
      <c r="G33" s="13"/>
      <c r="H33" s="14"/>
      <c r="I33" s="57"/>
      <c r="J33" s="41"/>
      <c r="K33" s="15"/>
      <c r="R33" s="58"/>
    </row>
    <row r="34" spans="2:18" s="26" customFormat="1" ht="34.75" customHeight="1" x14ac:dyDescent="0.45">
      <c r="B34" s="19" t="s">
        <v>4</v>
      </c>
      <c r="C34" s="20">
        <f>C31+1</f>
        <v>10</v>
      </c>
      <c r="D34" s="138" t="s">
        <v>29</v>
      </c>
      <c r="E34" s="144"/>
      <c r="F34" s="144"/>
      <c r="G34" s="144"/>
      <c r="H34" s="145"/>
      <c r="I34" s="55"/>
      <c r="J34" s="41"/>
      <c r="K34" s="61"/>
      <c r="R34" s="62"/>
    </row>
    <row r="35" spans="2:18" s="16" customFormat="1" ht="15" customHeight="1" x14ac:dyDescent="0.2">
      <c r="B35" s="12"/>
      <c r="C35" s="2" t="s">
        <v>6</v>
      </c>
      <c r="D35" s="44" t="s">
        <v>26</v>
      </c>
      <c r="E35" s="44" t="s">
        <v>27</v>
      </c>
      <c r="F35" s="150" t="s">
        <v>14</v>
      </c>
      <c r="G35" s="151"/>
      <c r="H35" s="14"/>
      <c r="I35" s="57"/>
      <c r="J35" s="41"/>
      <c r="K35" s="15"/>
      <c r="R35" s="58"/>
    </row>
    <row r="36" spans="2:18" s="16" customFormat="1" x14ac:dyDescent="0.2">
      <c r="B36" s="12"/>
      <c r="C36" s="2"/>
      <c r="D36" s="13"/>
      <c r="E36" s="13"/>
      <c r="F36" s="13"/>
      <c r="G36" s="13"/>
      <c r="H36" s="14"/>
      <c r="I36" s="57"/>
      <c r="J36" s="41"/>
      <c r="K36" s="15"/>
      <c r="R36" s="58"/>
    </row>
    <row r="37" spans="2:18" s="16" customFormat="1" ht="31.75" customHeight="1" x14ac:dyDescent="0.2">
      <c r="B37" s="19" t="s">
        <v>4</v>
      </c>
      <c r="C37" s="20">
        <f>C34+1</f>
        <v>11</v>
      </c>
      <c r="D37" s="135" t="s">
        <v>89</v>
      </c>
      <c r="E37" s="136"/>
      <c r="F37" s="136"/>
      <c r="G37" s="136"/>
      <c r="H37" s="137"/>
      <c r="I37" s="57"/>
      <c r="J37" s="41"/>
      <c r="K37" s="15"/>
      <c r="R37" s="58"/>
    </row>
    <row r="38" spans="2:18" s="26" customFormat="1" ht="15" customHeight="1" x14ac:dyDescent="0.2">
      <c r="B38" s="12"/>
      <c r="C38" s="2" t="s">
        <v>6</v>
      </c>
      <c r="D38" s="44" t="s">
        <v>31</v>
      </c>
      <c r="E38" s="44" t="s">
        <v>32</v>
      </c>
      <c r="F38" s="44" t="s">
        <v>33</v>
      </c>
      <c r="G38" s="13"/>
      <c r="H38" s="14"/>
      <c r="I38" s="55"/>
      <c r="J38" s="42" t="s">
        <v>74</v>
      </c>
      <c r="K38" s="44" t="s">
        <v>31</v>
      </c>
      <c r="L38" s="44" t="s">
        <v>32</v>
      </c>
      <c r="M38" s="44" t="s">
        <v>33</v>
      </c>
      <c r="R38" s="62"/>
    </row>
    <row r="39" spans="2:18" s="16" customFormat="1" ht="25.75" customHeight="1" x14ac:dyDescent="0.2">
      <c r="B39" s="12"/>
      <c r="C39" s="2"/>
      <c r="D39" s="13"/>
      <c r="E39" s="13"/>
      <c r="F39" s="13"/>
      <c r="G39" s="13"/>
      <c r="H39" s="14"/>
      <c r="I39" s="57"/>
      <c r="J39" s="43" t="s">
        <v>75</v>
      </c>
      <c r="K39" s="45"/>
      <c r="L39" s="46"/>
      <c r="M39" s="46"/>
      <c r="R39" s="58"/>
    </row>
    <row r="40" spans="2:18" s="16" customFormat="1" ht="7.25" customHeight="1" x14ac:dyDescent="0.2">
      <c r="B40" s="12"/>
      <c r="C40" s="2"/>
      <c r="D40" s="13"/>
      <c r="E40" s="13"/>
      <c r="F40" s="13"/>
      <c r="G40" s="13"/>
      <c r="H40" s="14"/>
      <c r="I40" s="57"/>
      <c r="J40" s="41"/>
      <c r="K40" s="15"/>
      <c r="R40" s="58"/>
    </row>
    <row r="41" spans="2:18" s="16" customFormat="1" ht="32" x14ac:dyDescent="0.2">
      <c r="B41" s="12"/>
      <c r="C41" s="2" t="s">
        <v>6</v>
      </c>
      <c r="D41" s="44" t="s">
        <v>34</v>
      </c>
      <c r="E41" s="44" t="s">
        <v>35</v>
      </c>
      <c r="F41" s="44" t="s">
        <v>36</v>
      </c>
      <c r="G41" s="44" t="s">
        <v>83</v>
      </c>
      <c r="H41" s="44" t="s">
        <v>84</v>
      </c>
      <c r="I41" s="57"/>
      <c r="J41" s="42" t="s">
        <v>74</v>
      </c>
      <c r="K41" s="44" t="s">
        <v>34</v>
      </c>
      <c r="L41" s="44" t="s">
        <v>35</v>
      </c>
      <c r="M41" s="44" t="s">
        <v>36</v>
      </c>
      <c r="N41" s="44" t="s">
        <v>37</v>
      </c>
      <c r="O41" s="44" t="s">
        <v>76</v>
      </c>
      <c r="R41" s="58"/>
    </row>
    <row r="42" spans="2:18" s="16" customFormat="1" ht="26.4" customHeight="1" x14ac:dyDescent="0.2">
      <c r="B42" s="12"/>
      <c r="C42" s="2"/>
      <c r="D42" s="13"/>
      <c r="E42" s="13"/>
      <c r="F42" s="13"/>
      <c r="G42" s="13"/>
      <c r="H42" s="14"/>
      <c r="I42" s="57"/>
      <c r="J42" s="43" t="s">
        <v>75</v>
      </c>
      <c r="K42" s="45"/>
      <c r="L42" s="46"/>
      <c r="M42" s="46"/>
      <c r="N42" s="46"/>
      <c r="O42" s="46"/>
      <c r="R42" s="58"/>
    </row>
    <row r="43" spans="2:18" ht="12.65" customHeight="1" x14ac:dyDescent="0.2">
      <c r="B43" s="12"/>
      <c r="D43" s="27"/>
      <c r="H43" s="18"/>
      <c r="I43" s="59"/>
      <c r="R43" s="60"/>
    </row>
    <row r="44" spans="2:18" s="26" customFormat="1" ht="34.25" customHeight="1" x14ac:dyDescent="0.2">
      <c r="B44" s="19" t="s">
        <v>4</v>
      </c>
      <c r="C44" s="20">
        <f>C37+1</f>
        <v>12</v>
      </c>
      <c r="D44" s="135" t="s">
        <v>86</v>
      </c>
      <c r="E44" s="141"/>
      <c r="F44" s="141"/>
      <c r="G44" s="141"/>
      <c r="H44" s="142"/>
      <c r="I44" s="55"/>
      <c r="J44" s="41"/>
      <c r="K44" s="61"/>
      <c r="R44" s="62"/>
    </row>
    <row r="45" spans="2:18" s="16" customFormat="1" ht="15" customHeight="1" x14ac:dyDescent="0.2">
      <c r="B45" s="12"/>
      <c r="C45" s="2" t="s">
        <v>6</v>
      </c>
      <c r="D45" s="44" t="s">
        <v>31</v>
      </c>
      <c r="E45" s="44" t="s">
        <v>32</v>
      </c>
      <c r="F45" s="44" t="s">
        <v>33</v>
      </c>
      <c r="G45" s="13"/>
      <c r="H45" s="14"/>
      <c r="I45" s="57"/>
      <c r="J45" s="42" t="s">
        <v>74</v>
      </c>
      <c r="K45" s="44" t="s">
        <v>31</v>
      </c>
      <c r="L45" s="44" t="s">
        <v>32</v>
      </c>
      <c r="M45" s="44" t="s">
        <v>33</v>
      </c>
      <c r="N45" s="26"/>
      <c r="O45" s="26"/>
      <c r="R45" s="58"/>
    </row>
    <row r="46" spans="2:18" s="16" customFormat="1" ht="25.75" customHeight="1" x14ac:dyDescent="0.2">
      <c r="B46" s="12"/>
      <c r="C46" s="2"/>
      <c r="D46" s="13"/>
      <c r="E46" s="13"/>
      <c r="F46" s="13"/>
      <c r="G46" s="13"/>
      <c r="H46" s="14"/>
      <c r="I46" s="57"/>
      <c r="J46" s="43" t="s">
        <v>75</v>
      </c>
      <c r="K46" s="45"/>
      <c r="L46" s="46"/>
      <c r="M46" s="46"/>
      <c r="R46" s="58"/>
    </row>
    <row r="47" spans="2:18" s="16" customFormat="1" ht="4.75" customHeight="1" x14ac:dyDescent="0.2">
      <c r="B47" s="12"/>
      <c r="C47" s="2"/>
      <c r="D47" s="13"/>
      <c r="E47" s="13"/>
      <c r="F47" s="13"/>
      <c r="G47" s="13"/>
      <c r="H47" s="14"/>
      <c r="I47" s="57"/>
      <c r="J47" s="41"/>
      <c r="K47" s="15"/>
      <c r="R47" s="58"/>
    </row>
    <row r="48" spans="2:18" s="16" customFormat="1" ht="32" x14ac:dyDescent="0.2">
      <c r="B48" s="12"/>
      <c r="C48" s="2" t="s">
        <v>6</v>
      </c>
      <c r="D48" s="44" t="s">
        <v>34</v>
      </c>
      <c r="E48" s="44" t="s">
        <v>35</v>
      </c>
      <c r="F48" s="44" t="s">
        <v>36</v>
      </c>
      <c r="G48" s="44" t="s">
        <v>83</v>
      </c>
      <c r="H48" s="44" t="s">
        <v>84</v>
      </c>
      <c r="I48" s="57"/>
      <c r="J48" s="42" t="s">
        <v>74</v>
      </c>
      <c r="K48" s="44" t="s">
        <v>34</v>
      </c>
      <c r="L48" s="44" t="s">
        <v>35</v>
      </c>
      <c r="M48" s="44" t="s">
        <v>36</v>
      </c>
      <c r="N48" s="44" t="s">
        <v>37</v>
      </c>
      <c r="O48" s="44" t="s">
        <v>76</v>
      </c>
      <c r="R48" s="58"/>
    </row>
    <row r="49" spans="2:18" s="16" customFormat="1" ht="28" x14ac:dyDescent="0.2">
      <c r="B49" s="12"/>
      <c r="C49" s="2"/>
      <c r="D49" s="13"/>
      <c r="E49" s="13"/>
      <c r="F49" s="13"/>
      <c r="G49" s="13"/>
      <c r="H49" s="14"/>
      <c r="I49" s="57"/>
      <c r="J49" s="43" t="s">
        <v>75</v>
      </c>
      <c r="K49" s="45"/>
      <c r="L49" s="46"/>
      <c r="M49" s="46"/>
      <c r="N49" s="46"/>
      <c r="O49" s="46"/>
      <c r="R49" s="58"/>
    </row>
    <row r="50" spans="2:18" ht="12" customHeight="1" x14ac:dyDescent="0.45">
      <c r="B50" s="12"/>
      <c r="D50" s="8"/>
      <c r="H50" s="18"/>
      <c r="I50" s="59"/>
      <c r="R50" s="60"/>
    </row>
    <row r="51" spans="2:18" s="26" customFormat="1" ht="36.65" customHeight="1" x14ac:dyDescent="0.45">
      <c r="B51" s="19" t="s">
        <v>4</v>
      </c>
      <c r="C51" s="20">
        <f>C44+1</f>
        <v>13</v>
      </c>
      <c r="D51" s="138" t="s">
        <v>73</v>
      </c>
      <c r="E51" s="138"/>
      <c r="F51" s="138"/>
      <c r="G51" s="138"/>
      <c r="H51" s="143"/>
      <c r="I51" s="55"/>
      <c r="J51" s="41"/>
      <c r="K51" s="61"/>
      <c r="R51" s="62"/>
    </row>
    <row r="52" spans="2:18" s="31" customFormat="1" ht="32" x14ac:dyDescent="0.2">
      <c r="B52" s="28"/>
      <c r="C52" s="2" t="s">
        <v>6</v>
      </c>
      <c r="D52" s="87" t="s">
        <v>40</v>
      </c>
      <c r="E52" s="87" t="s">
        <v>41</v>
      </c>
      <c r="F52" s="87" t="s">
        <v>42</v>
      </c>
      <c r="G52" s="87" t="s">
        <v>43</v>
      </c>
      <c r="H52" s="87" t="s">
        <v>44</v>
      </c>
      <c r="I52" s="63"/>
      <c r="J52" s="42" t="s">
        <v>74</v>
      </c>
      <c r="K52" s="47" t="s">
        <v>40</v>
      </c>
      <c r="L52" s="47" t="s">
        <v>41</v>
      </c>
      <c r="M52" s="47" t="s">
        <v>42</v>
      </c>
      <c r="N52" s="47" t="s">
        <v>43</v>
      </c>
      <c r="O52" s="47" t="s">
        <v>44</v>
      </c>
      <c r="P52" s="47" t="s">
        <v>45</v>
      </c>
      <c r="Q52" s="47" t="s">
        <v>46</v>
      </c>
      <c r="R52" s="64"/>
    </row>
    <row r="53" spans="2:18" s="31" customFormat="1" ht="28" x14ac:dyDescent="0.2">
      <c r="B53" s="28"/>
      <c r="C53" s="2"/>
      <c r="D53" s="87" t="s">
        <v>45</v>
      </c>
      <c r="E53" s="87" t="s">
        <v>46</v>
      </c>
      <c r="F53" s="87"/>
      <c r="G53" s="87"/>
      <c r="H53" s="87"/>
      <c r="I53" s="63"/>
      <c r="J53" s="43" t="s">
        <v>75</v>
      </c>
      <c r="K53" s="48"/>
      <c r="L53" s="49"/>
      <c r="M53" s="49"/>
      <c r="N53" s="49"/>
      <c r="O53" s="49"/>
      <c r="P53" s="49"/>
      <c r="Q53" s="49"/>
      <c r="R53" s="64"/>
    </row>
    <row r="54" spans="2:18" ht="9.65" customHeight="1" x14ac:dyDescent="0.45">
      <c r="B54" s="12"/>
      <c r="D54" s="24"/>
      <c r="H54" s="18"/>
      <c r="I54" s="59"/>
      <c r="R54" s="60"/>
    </row>
    <row r="55" spans="2:18" s="26" customFormat="1" ht="39" customHeight="1" x14ac:dyDescent="0.45">
      <c r="B55" s="19" t="s">
        <v>4</v>
      </c>
      <c r="C55" s="20">
        <f>C51+1</f>
        <v>14</v>
      </c>
      <c r="D55" s="138" t="s">
        <v>72</v>
      </c>
      <c r="E55" s="144"/>
      <c r="F55" s="144"/>
      <c r="G55" s="144"/>
      <c r="H55" s="145"/>
      <c r="I55" s="55"/>
      <c r="J55" s="41"/>
      <c r="K55" s="61"/>
      <c r="R55" s="62"/>
    </row>
    <row r="56" spans="2:18" s="31" customFormat="1" ht="32" x14ac:dyDescent="0.2">
      <c r="B56" s="28"/>
      <c r="C56" s="2" t="s">
        <v>6</v>
      </c>
      <c r="D56" s="87" t="s">
        <v>40</v>
      </c>
      <c r="E56" s="87" t="s">
        <v>41</v>
      </c>
      <c r="F56" s="87" t="s">
        <v>42</v>
      </c>
      <c r="G56" s="87" t="s">
        <v>43</v>
      </c>
      <c r="H56" s="87" t="s">
        <v>44</v>
      </c>
      <c r="I56" s="63"/>
      <c r="J56" s="42" t="s">
        <v>74</v>
      </c>
      <c r="K56" s="47" t="s">
        <v>40</v>
      </c>
      <c r="L56" s="47" t="s">
        <v>41</v>
      </c>
      <c r="M56" s="47" t="s">
        <v>42</v>
      </c>
      <c r="N56" s="47" t="s">
        <v>43</v>
      </c>
      <c r="O56" s="47" t="s">
        <v>44</v>
      </c>
      <c r="P56" s="47" t="s">
        <v>45</v>
      </c>
      <c r="Q56" s="47" t="s">
        <v>46</v>
      </c>
      <c r="R56" s="64"/>
    </row>
    <row r="57" spans="2:18" s="31" customFormat="1" ht="28" x14ac:dyDescent="0.2">
      <c r="B57" s="28"/>
      <c r="C57" s="2"/>
      <c r="D57" s="87" t="s">
        <v>45</v>
      </c>
      <c r="E57" s="87" t="s">
        <v>46</v>
      </c>
      <c r="F57" s="87"/>
      <c r="G57" s="87"/>
      <c r="H57" s="87"/>
      <c r="I57" s="63"/>
      <c r="J57" s="43" t="s">
        <v>75</v>
      </c>
      <c r="K57" s="48"/>
      <c r="L57" s="49"/>
      <c r="M57" s="49"/>
      <c r="N57" s="49"/>
      <c r="O57" s="49"/>
      <c r="P57" s="49"/>
      <c r="Q57" s="49"/>
      <c r="R57" s="64"/>
    </row>
    <row r="58" spans="2:18" ht="9.65" customHeight="1" x14ac:dyDescent="0.45">
      <c r="B58" s="12"/>
      <c r="D58" s="24"/>
      <c r="H58" s="18"/>
      <c r="I58" s="59"/>
      <c r="R58" s="60"/>
    </row>
    <row r="59" spans="2:18" s="26" customFormat="1" ht="34.75" customHeight="1" x14ac:dyDescent="0.45">
      <c r="B59" s="19" t="s">
        <v>4</v>
      </c>
      <c r="C59" s="20">
        <f>C55+1</f>
        <v>15</v>
      </c>
      <c r="D59" s="138" t="s">
        <v>48</v>
      </c>
      <c r="E59" s="144"/>
      <c r="F59" s="144"/>
      <c r="G59" s="144"/>
      <c r="H59" s="145"/>
      <c r="I59" s="55"/>
      <c r="J59" s="41"/>
      <c r="K59" s="61"/>
      <c r="R59" s="62"/>
    </row>
    <row r="60" spans="2:18" s="16" customFormat="1" ht="15" customHeight="1" x14ac:dyDescent="0.2">
      <c r="B60" s="32"/>
      <c r="C60" s="2" t="s">
        <v>6</v>
      </c>
      <c r="D60" s="85" t="s">
        <v>49</v>
      </c>
      <c r="E60" s="44" t="s">
        <v>50</v>
      </c>
      <c r="F60" s="44" t="s">
        <v>51</v>
      </c>
      <c r="G60" s="44" t="s">
        <v>52</v>
      </c>
      <c r="H60" s="14"/>
      <c r="I60" s="57"/>
      <c r="J60" s="41"/>
      <c r="K60" s="15"/>
      <c r="R60" s="58"/>
    </row>
    <row r="61" spans="2:18" s="16" customFormat="1" ht="9.65" customHeight="1" x14ac:dyDescent="0.2">
      <c r="B61" s="32"/>
      <c r="C61" s="2"/>
      <c r="D61" s="23"/>
      <c r="E61" s="13"/>
      <c r="F61" s="13"/>
      <c r="G61" s="13"/>
      <c r="H61" s="14"/>
      <c r="I61" s="57"/>
      <c r="J61" s="41"/>
      <c r="K61" s="15"/>
      <c r="R61" s="58"/>
    </row>
    <row r="62" spans="2:18" s="26" customFormat="1" ht="24.65" customHeight="1" x14ac:dyDescent="0.2">
      <c r="B62" s="19" t="s">
        <v>4</v>
      </c>
      <c r="C62" s="20">
        <f>C59+1</f>
        <v>16</v>
      </c>
      <c r="D62" s="146" t="s">
        <v>53</v>
      </c>
      <c r="E62" s="139"/>
      <c r="F62" s="139"/>
      <c r="G62" s="139"/>
      <c r="H62" s="140"/>
      <c r="I62" s="55"/>
      <c r="J62" s="41"/>
      <c r="K62" s="61"/>
      <c r="R62" s="62"/>
    </row>
    <row r="63" spans="2:18" ht="32" x14ac:dyDescent="0.2">
      <c r="B63" s="12"/>
      <c r="C63" s="2" t="s">
        <v>6</v>
      </c>
      <c r="D63" s="87" t="s">
        <v>40</v>
      </c>
      <c r="E63" s="87" t="s">
        <v>41</v>
      </c>
      <c r="F63" s="87" t="s">
        <v>42</v>
      </c>
      <c r="G63" s="87" t="s">
        <v>43</v>
      </c>
      <c r="H63" s="87" t="s">
        <v>44</v>
      </c>
      <c r="I63" s="63"/>
      <c r="J63" s="42" t="s">
        <v>74</v>
      </c>
      <c r="K63" s="47" t="s">
        <v>40</v>
      </c>
      <c r="L63" s="47" t="s">
        <v>41</v>
      </c>
      <c r="M63" s="47" t="s">
        <v>42</v>
      </c>
      <c r="N63" s="47" t="s">
        <v>43</v>
      </c>
      <c r="O63" s="47" t="s">
        <v>44</v>
      </c>
      <c r="P63" s="47" t="s">
        <v>45</v>
      </c>
      <c r="Q63" s="47" t="s">
        <v>46</v>
      </c>
      <c r="R63" s="60"/>
    </row>
    <row r="64" spans="2:18" s="31" customFormat="1" ht="28" x14ac:dyDescent="0.2">
      <c r="B64" s="28"/>
      <c r="C64" s="2"/>
      <c r="D64" s="87" t="s">
        <v>45</v>
      </c>
      <c r="E64" s="87" t="s">
        <v>46</v>
      </c>
      <c r="F64" s="87"/>
      <c r="G64" s="87"/>
      <c r="H64" s="87"/>
      <c r="I64" s="63"/>
      <c r="J64" s="43" t="s">
        <v>75</v>
      </c>
      <c r="K64" s="48"/>
      <c r="L64" s="49"/>
      <c r="M64" s="49"/>
      <c r="N64" s="49"/>
      <c r="O64" s="49"/>
      <c r="P64" s="49"/>
      <c r="Q64" s="49"/>
      <c r="R64" s="64"/>
    </row>
    <row r="65" spans="2:18" s="31" customFormat="1" ht="9.65" customHeight="1" x14ac:dyDescent="0.2">
      <c r="B65" s="28"/>
      <c r="C65" s="2"/>
      <c r="D65" s="29"/>
      <c r="E65" s="29"/>
      <c r="F65" s="29"/>
      <c r="G65" s="29"/>
      <c r="H65" s="30"/>
      <c r="I65" s="63"/>
      <c r="J65" s="65"/>
      <c r="K65" s="66"/>
      <c r="R65" s="64"/>
    </row>
    <row r="66" spans="2:18" s="26" customFormat="1" ht="35.4" customHeight="1" x14ac:dyDescent="0.45">
      <c r="B66" s="19" t="s">
        <v>4</v>
      </c>
      <c r="C66" s="20">
        <f>C62+1</f>
        <v>17</v>
      </c>
      <c r="D66" s="138" t="s">
        <v>54</v>
      </c>
      <c r="E66" s="139"/>
      <c r="F66" s="139"/>
      <c r="G66" s="139"/>
      <c r="H66" s="140"/>
      <c r="I66" s="55"/>
      <c r="J66" s="41"/>
      <c r="K66" s="61"/>
      <c r="R66" s="62"/>
    </row>
    <row r="67" spans="2:18" s="38" customFormat="1" ht="30.65" customHeight="1" x14ac:dyDescent="0.2">
      <c r="B67" s="35"/>
      <c r="C67" s="2" t="s">
        <v>6</v>
      </c>
      <c r="D67" s="88" t="s">
        <v>55</v>
      </c>
      <c r="E67" s="88" t="s">
        <v>56</v>
      </c>
      <c r="F67" s="88" t="s">
        <v>46</v>
      </c>
      <c r="G67" s="36"/>
      <c r="H67" s="37"/>
      <c r="I67" s="67"/>
      <c r="J67" s="65"/>
      <c r="K67" s="68"/>
      <c r="R67" s="69"/>
    </row>
    <row r="68" spans="2:18" ht="9.65" customHeight="1" x14ac:dyDescent="0.45">
      <c r="B68" s="12"/>
      <c r="D68" s="39"/>
      <c r="E68" s="39"/>
      <c r="F68" s="39"/>
      <c r="H68" s="18"/>
      <c r="I68" s="59"/>
      <c r="R68" s="60"/>
    </row>
    <row r="69" spans="2:18" s="26" customFormat="1" ht="35.4" customHeight="1" x14ac:dyDescent="0.45">
      <c r="B69" s="19" t="s">
        <v>4</v>
      </c>
      <c r="C69" s="20">
        <f>C66+1</f>
        <v>18</v>
      </c>
      <c r="D69" s="138" t="s">
        <v>57</v>
      </c>
      <c r="E69" s="139"/>
      <c r="F69" s="139"/>
      <c r="G69" s="139"/>
      <c r="H69" s="140"/>
      <c r="I69" s="55"/>
      <c r="J69" s="41"/>
      <c r="K69" s="61"/>
      <c r="R69" s="62"/>
    </row>
    <row r="70" spans="2:18" ht="15" customHeight="1" x14ac:dyDescent="0.2">
      <c r="B70" s="12"/>
      <c r="C70" s="2" t="s">
        <v>6</v>
      </c>
      <c r="D70" s="89" t="s">
        <v>58</v>
      </c>
      <c r="E70" s="89" t="s">
        <v>59</v>
      </c>
      <c r="F70" s="89" t="s">
        <v>60</v>
      </c>
      <c r="G70" s="40"/>
      <c r="H70" s="18"/>
      <c r="I70" s="59"/>
      <c r="R70" s="60"/>
    </row>
    <row r="71" spans="2:18" ht="10.25" customHeight="1" x14ac:dyDescent="0.45">
      <c r="B71" s="12"/>
      <c r="D71" s="24"/>
      <c r="H71" s="18"/>
      <c r="I71" s="59"/>
      <c r="R71" s="60"/>
    </row>
    <row r="72" spans="2:18" s="26" customFormat="1" x14ac:dyDescent="0.45">
      <c r="B72" s="19" t="s">
        <v>4</v>
      </c>
      <c r="C72" s="20">
        <f>C69+1</f>
        <v>19</v>
      </c>
      <c r="D72" s="138" t="s">
        <v>61</v>
      </c>
      <c r="E72" s="139"/>
      <c r="F72" s="139"/>
      <c r="G72" s="139"/>
      <c r="H72" s="140"/>
      <c r="I72" s="55"/>
      <c r="J72" s="152" t="s">
        <v>82</v>
      </c>
      <c r="K72" s="153"/>
      <c r="L72" s="153"/>
      <c r="M72" s="153"/>
      <c r="N72" s="153"/>
      <c r="O72" s="153"/>
      <c r="P72" s="153"/>
      <c r="Q72" s="154"/>
      <c r="R72" s="62"/>
    </row>
    <row r="73" spans="2:18" s="26" customFormat="1" x14ac:dyDescent="0.45">
      <c r="B73" s="19"/>
      <c r="C73" s="20"/>
      <c r="D73" s="25"/>
      <c r="E73" s="33"/>
      <c r="F73" s="33"/>
      <c r="G73" s="33"/>
      <c r="H73" s="34"/>
      <c r="I73" s="50"/>
      <c r="J73" s="155"/>
      <c r="K73" s="156"/>
      <c r="L73" s="156"/>
      <c r="M73" s="156"/>
      <c r="N73" s="156"/>
      <c r="O73" s="156"/>
      <c r="P73" s="156"/>
      <c r="Q73" s="157"/>
      <c r="R73" s="62"/>
    </row>
    <row r="74" spans="2:18" x14ac:dyDescent="0.45">
      <c r="B74" s="75"/>
      <c r="C74" s="76"/>
      <c r="D74" s="77"/>
      <c r="E74" s="78"/>
      <c r="F74" s="78"/>
      <c r="G74" s="78"/>
      <c r="H74" s="83"/>
      <c r="I74" s="79"/>
      <c r="J74" s="70"/>
      <c r="K74" s="80"/>
      <c r="L74" s="81"/>
      <c r="M74" s="81"/>
      <c r="N74" s="81"/>
      <c r="O74" s="81"/>
      <c r="P74" s="81"/>
      <c r="Q74" s="81"/>
      <c r="R74" s="82"/>
    </row>
    <row r="75" spans="2:18" x14ac:dyDescent="0.45">
      <c r="D75" s="8"/>
    </row>
    <row r="76" spans="2:18" x14ac:dyDescent="0.45">
      <c r="D76" s="8"/>
    </row>
    <row r="77" spans="2:18" x14ac:dyDescent="0.45">
      <c r="D77" s="8" t="s">
        <v>62</v>
      </c>
    </row>
  </sheetData>
  <mergeCells count="25">
    <mergeCell ref="J6:R6"/>
    <mergeCell ref="F17:G17"/>
    <mergeCell ref="F32:G32"/>
    <mergeCell ref="F35:G35"/>
    <mergeCell ref="J72:Q73"/>
    <mergeCell ref="B6:H6"/>
    <mergeCell ref="D7:H7"/>
    <mergeCell ref="D10:H10"/>
    <mergeCell ref="D13:H13"/>
    <mergeCell ref="D16:H16"/>
    <mergeCell ref="D19:H19"/>
    <mergeCell ref="D22:H22"/>
    <mergeCell ref="D25:H25"/>
    <mergeCell ref="D28:H28"/>
    <mergeCell ref="D31:H31"/>
    <mergeCell ref="D34:H34"/>
    <mergeCell ref="D37:H37"/>
    <mergeCell ref="D69:H69"/>
    <mergeCell ref="D72:H72"/>
    <mergeCell ref="D44:H44"/>
    <mergeCell ref="D51:H51"/>
    <mergeCell ref="D55:H55"/>
    <mergeCell ref="D59:H59"/>
    <mergeCell ref="D62:H62"/>
    <mergeCell ref="D66:H66"/>
  </mergeCells>
  <phoneticPr fontId="1"/>
  <pageMargins left="0.7" right="0.7" top="0.75" bottom="0.75" header="0.3" footer="0.3"/>
  <pageSetup paperSize="9"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9</xdr:col>
                    <xdr:colOff>139700</xdr:colOff>
                    <xdr:row>6</xdr:row>
                    <xdr:rowOff>38100</xdr:rowOff>
                  </from>
                  <to>
                    <xdr:col>9</xdr:col>
                    <xdr:colOff>1327150</xdr:colOff>
                    <xdr:row>6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69850</xdr:colOff>
                    <xdr:row>38</xdr:row>
                    <xdr:rowOff>63500</xdr:rowOff>
                  </from>
                  <to>
                    <xdr:col>11</xdr:col>
                    <xdr:colOff>114300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11</xdr:col>
                    <xdr:colOff>107950</xdr:colOff>
                    <xdr:row>38</xdr:row>
                    <xdr:rowOff>63500</xdr:rowOff>
                  </from>
                  <to>
                    <xdr:col>12</xdr:col>
                    <xdr:colOff>76200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12</xdr:col>
                    <xdr:colOff>152400</xdr:colOff>
                    <xdr:row>38</xdr:row>
                    <xdr:rowOff>63500</xdr:rowOff>
                  </from>
                  <to>
                    <xdr:col>12</xdr:col>
                    <xdr:colOff>482600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10</xdr:col>
                    <xdr:colOff>127000</xdr:colOff>
                    <xdr:row>41</xdr:row>
                    <xdr:rowOff>69850</xdr:rowOff>
                  </from>
                  <to>
                    <xdr:col>10</xdr:col>
                    <xdr:colOff>488950</xdr:colOff>
                    <xdr:row>41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11</xdr:col>
                    <xdr:colOff>107950</xdr:colOff>
                    <xdr:row>41</xdr:row>
                    <xdr:rowOff>69850</xdr:rowOff>
                  </from>
                  <to>
                    <xdr:col>11</xdr:col>
                    <xdr:colOff>463550</xdr:colOff>
                    <xdr:row>41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12</xdr:col>
                    <xdr:colOff>76200</xdr:colOff>
                    <xdr:row>41</xdr:row>
                    <xdr:rowOff>69850</xdr:rowOff>
                  </from>
                  <to>
                    <xdr:col>12</xdr:col>
                    <xdr:colOff>431800</xdr:colOff>
                    <xdr:row>41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13</xdr:col>
                    <xdr:colOff>50800</xdr:colOff>
                    <xdr:row>41</xdr:row>
                    <xdr:rowOff>69850</xdr:rowOff>
                  </from>
                  <to>
                    <xdr:col>13</xdr:col>
                    <xdr:colOff>412750</xdr:colOff>
                    <xdr:row>41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14</xdr:col>
                    <xdr:colOff>25400</xdr:colOff>
                    <xdr:row>41</xdr:row>
                    <xdr:rowOff>69850</xdr:rowOff>
                  </from>
                  <to>
                    <xdr:col>14</xdr:col>
                    <xdr:colOff>387350</xdr:colOff>
                    <xdr:row>41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10</xdr:col>
                    <xdr:colOff>69850</xdr:colOff>
                    <xdr:row>45</xdr:row>
                    <xdr:rowOff>63500</xdr:rowOff>
                  </from>
                  <to>
                    <xdr:col>11</xdr:col>
                    <xdr:colOff>114300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11</xdr:col>
                    <xdr:colOff>107950</xdr:colOff>
                    <xdr:row>45</xdr:row>
                    <xdr:rowOff>63500</xdr:rowOff>
                  </from>
                  <to>
                    <xdr:col>12</xdr:col>
                    <xdr:colOff>76200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12</xdr:col>
                    <xdr:colOff>152400</xdr:colOff>
                    <xdr:row>45</xdr:row>
                    <xdr:rowOff>63500</xdr:rowOff>
                  </from>
                  <to>
                    <xdr:col>12</xdr:col>
                    <xdr:colOff>482600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10</xdr:col>
                    <xdr:colOff>127000</xdr:colOff>
                    <xdr:row>48</xdr:row>
                    <xdr:rowOff>69850</xdr:rowOff>
                  </from>
                  <to>
                    <xdr:col>10</xdr:col>
                    <xdr:colOff>488950</xdr:colOff>
                    <xdr:row>48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11</xdr:col>
                    <xdr:colOff>107950</xdr:colOff>
                    <xdr:row>48</xdr:row>
                    <xdr:rowOff>69850</xdr:rowOff>
                  </from>
                  <to>
                    <xdr:col>11</xdr:col>
                    <xdr:colOff>463550</xdr:colOff>
                    <xdr:row>48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12</xdr:col>
                    <xdr:colOff>76200</xdr:colOff>
                    <xdr:row>48</xdr:row>
                    <xdr:rowOff>69850</xdr:rowOff>
                  </from>
                  <to>
                    <xdr:col>12</xdr:col>
                    <xdr:colOff>431800</xdr:colOff>
                    <xdr:row>48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13</xdr:col>
                    <xdr:colOff>50800</xdr:colOff>
                    <xdr:row>48</xdr:row>
                    <xdr:rowOff>69850</xdr:rowOff>
                  </from>
                  <to>
                    <xdr:col>13</xdr:col>
                    <xdr:colOff>412750</xdr:colOff>
                    <xdr:row>48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14</xdr:col>
                    <xdr:colOff>25400</xdr:colOff>
                    <xdr:row>48</xdr:row>
                    <xdr:rowOff>69850</xdr:rowOff>
                  </from>
                  <to>
                    <xdr:col>14</xdr:col>
                    <xdr:colOff>387350</xdr:colOff>
                    <xdr:row>48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10</xdr:col>
                    <xdr:colOff>107950</xdr:colOff>
                    <xdr:row>52</xdr:row>
                    <xdr:rowOff>114300</xdr:rowOff>
                  </from>
                  <to>
                    <xdr:col>10</xdr:col>
                    <xdr:colOff>463550</xdr:colOff>
                    <xdr:row>52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11</xdr:col>
                    <xdr:colOff>139700</xdr:colOff>
                    <xdr:row>52</xdr:row>
                    <xdr:rowOff>114300</xdr:rowOff>
                  </from>
                  <to>
                    <xdr:col>11</xdr:col>
                    <xdr:colOff>495300</xdr:colOff>
                    <xdr:row>52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12</xdr:col>
                    <xdr:colOff>158750</xdr:colOff>
                    <xdr:row>52</xdr:row>
                    <xdr:rowOff>114300</xdr:rowOff>
                  </from>
                  <to>
                    <xdr:col>12</xdr:col>
                    <xdr:colOff>527050</xdr:colOff>
                    <xdr:row>52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13</xdr:col>
                    <xdr:colOff>190500</xdr:colOff>
                    <xdr:row>52</xdr:row>
                    <xdr:rowOff>114300</xdr:rowOff>
                  </from>
                  <to>
                    <xdr:col>13</xdr:col>
                    <xdr:colOff>546100</xdr:colOff>
                    <xdr:row>52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14</xdr:col>
                    <xdr:colOff>222250</xdr:colOff>
                    <xdr:row>52</xdr:row>
                    <xdr:rowOff>114300</xdr:rowOff>
                  </from>
                  <to>
                    <xdr:col>15</xdr:col>
                    <xdr:colOff>12700</xdr:colOff>
                    <xdr:row>52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15</xdr:col>
                    <xdr:colOff>254000</xdr:colOff>
                    <xdr:row>52</xdr:row>
                    <xdr:rowOff>114300</xdr:rowOff>
                  </from>
                  <to>
                    <xdr:col>15</xdr:col>
                    <xdr:colOff>609600</xdr:colOff>
                    <xdr:row>52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16</xdr:col>
                    <xdr:colOff>177800</xdr:colOff>
                    <xdr:row>52</xdr:row>
                    <xdr:rowOff>114300</xdr:rowOff>
                  </from>
                  <to>
                    <xdr:col>16</xdr:col>
                    <xdr:colOff>533400</xdr:colOff>
                    <xdr:row>52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defaultSize="0" autoFill="0" autoLine="0" autoPict="0">
                <anchor moveWithCells="1">
                  <from>
                    <xdr:col>10</xdr:col>
                    <xdr:colOff>107950</xdr:colOff>
                    <xdr:row>56</xdr:row>
                    <xdr:rowOff>114300</xdr:rowOff>
                  </from>
                  <to>
                    <xdr:col>10</xdr:col>
                    <xdr:colOff>463550</xdr:colOff>
                    <xdr:row>56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9" name="Check Box 28">
              <controlPr defaultSize="0" autoFill="0" autoLine="0" autoPict="0">
                <anchor moveWithCells="1">
                  <from>
                    <xdr:col>11</xdr:col>
                    <xdr:colOff>139700</xdr:colOff>
                    <xdr:row>56</xdr:row>
                    <xdr:rowOff>114300</xdr:rowOff>
                  </from>
                  <to>
                    <xdr:col>11</xdr:col>
                    <xdr:colOff>495300</xdr:colOff>
                    <xdr:row>56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0" name="Check Box 29">
              <controlPr defaultSize="0" autoFill="0" autoLine="0" autoPict="0">
                <anchor moveWithCells="1">
                  <from>
                    <xdr:col>12</xdr:col>
                    <xdr:colOff>158750</xdr:colOff>
                    <xdr:row>56</xdr:row>
                    <xdr:rowOff>114300</xdr:rowOff>
                  </from>
                  <to>
                    <xdr:col>12</xdr:col>
                    <xdr:colOff>527050</xdr:colOff>
                    <xdr:row>56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1" name="Check Box 30">
              <controlPr defaultSize="0" autoFill="0" autoLine="0" autoPict="0">
                <anchor moveWithCells="1">
                  <from>
                    <xdr:col>13</xdr:col>
                    <xdr:colOff>190500</xdr:colOff>
                    <xdr:row>56</xdr:row>
                    <xdr:rowOff>114300</xdr:rowOff>
                  </from>
                  <to>
                    <xdr:col>13</xdr:col>
                    <xdr:colOff>546100</xdr:colOff>
                    <xdr:row>56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2" name="Check Box 31">
              <controlPr defaultSize="0" autoFill="0" autoLine="0" autoPict="0">
                <anchor moveWithCells="1">
                  <from>
                    <xdr:col>14</xdr:col>
                    <xdr:colOff>222250</xdr:colOff>
                    <xdr:row>56</xdr:row>
                    <xdr:rowOff>114300</xdr:rowOff>
                  </from>
                  <to>
                    <xdr:col>15</xdr:col>
                    <xdr:colOff>12700</xdr:colOff>
                    <xdr:row>56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3" name="Check Box 32">
              <controlPr defaultSize="0" autoFill="0" autoLine="0" autoPict="0">
                <anchor moveWithCells="1">
                  <from>
                    <xdr:col>15</xdr:col>
                    <xdr:colOff>254000</xdr:colOff>
                    <xdr:row>56</xdr:row>
                    <xdr:rowOff>114300</xdr:rowOff>
                  </from>
                  <to>
                    <xdr:col>15</xdr:col>
                    <xdr:colOff>609600</xdr:colOff>
                    <xdr:row>56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4" name="Check Box 33">
              <controlPr defaultSize="0" autoFill="0" autoLine="0" autoPict="0">
                <anchor moveWithCells="1">
                  <from>
                    <xdr:col>16</xdr:col>
                    <xdr:colOff>177800</xdr:colOff>
                    <xdr:row>56</xdr:row>
                    <xdr:rowOff>114300</xdr:rowOff>
                  </from>
                  <to>
                    <xdr:col>16</xdr:col>
                    <xdr:colOff>533400</xdr:colOff>
                    <xdr:row>56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5" name="Check Box 34">
              <controlPr defaultSize="0" autoFill="0" autoLine="0" autoPict="0">
                <anchor moveWithCells="1">
                  <from>
                    <xdr:col>10</xdr:col>
                    <xdr:colOff>107950</xdr:colOff>
                    <xdr:row>63</xdr:row>
                    <xdr:rowOff>114300</xdr:rowOff>
                  </from>
                  <to>
                    <xdr:col>10</xdr:col>
                    <xdr:colOff>463550</xdr:colOff>
                    <xdr:row>63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6" name="Check Box 35">
              <controlPr defaultSize="0" autoFill="0" autoLine="0" autoPict="0">
                <anchor moveWithCells="1">
                  <from>
                    <xdr:col>11</xdr:col>
                    <xdr:colOff>139700</xdr:colOff>
                    <xdr:row>63</xdr:row>
                    <xdr:rowOff>114300</xdr:rowOff>
                  </from>
                  <to>
                    <xdr:col>11</xdr:col>
                    <xdr:colOff>495300</xdr:colOff>
                    <xdr:row>63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7" name="Check Box 36">
              <controlPr defaultSize="0" autoFill="0" autoLine="0" autoPict="0">
                <anchor moveWithCells="1">
                  <from>
                    <xdr:col>12</xdr:col>
                    <xdr:colOff>158750</xdr:colOff>
                    <xdr:row>63</xdr:row>
                    <xdr:rowOff>114300</xdr:rowOff>
                  </from>
                  <to>
                    <xdr:col>12</xdr:col>
                    <xdr:colOff>527050</xdr:colOff>
                    <xdr:row>63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8" name="Check Box 37">
              <controlPr defaultSize="0" autoFill="0" autoLine="0" autoPict="0">
                <anchor moveWithCells="1">
                  <from>
                    <xdr:col>13</xdr:col>
                    <xdr:colOff>190500</xdr:colOff>
                    <xdr:row>63</xdr:row>
                    <xdr:rowOff>114300</xdr:rowOff>
                  </from>
                  <to>
                    <xdr:col>13</xdr:col>
                    <xdr:colOff>546100</xdr:colOff>
                    <xdr:row>63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9" name="Check Box 38">
              <controlPr defaultSize="0" autoFill="0" autoLine="0" autoPict="0">
                <anchor moveWithCells="1">
                  <from>
                    <xdr:col>14</xdr:col>
                    <xdr:colOff>222250</xdr:colOff>
                    <xdr:row>63</xdr:row>
                    <xdr:rowOff>114300</xdr:rowOff>
                  </from>
                  <to>
                    <xdr:col>15</xdr:col>
                    <xdr:colOff>12700</xdr:colOff>
                    <xdr:row>63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0" name="Check Box 39">
              <controlPr defaultSize="0" autoFill="0" autoLine="0" autoPict="0">
                <anchor moveWithCells="1">
                  <from>
                    <xdr:col>15</xdr:col>
                    <xdr:colOff>254000</xdr:colOff>
                    <xdr:row>63</xdr:row>
                    <xdr:rowOff>114300</xdr:rowOff>
                  </from>
                  <to>
                    <xdr:col>15</xdr:col>
                    <xdr:colOff>609600</xdr:colOff>
                    <xdr:row>63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1" name="Check Box 40">
              <controlPr defaultSize="0" autoFill="0" autoLine="0" autoPict="0">
                <anchor moveWithCells="1">
                  <from>
                    <xdr:col>16</xdr:col>
                    <xdr:colOff>177800</xdr:colOff>
                    <xdr:row>63</xdr:row>
                    <xdr:rowOff>114300</xdr:rowOff>
                  </from>
                  <to>
                    <xdr:col>16</xdr:col>
                    <xdr:colOff>533400</xdr:colOff>
                    <xdr:row>63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2" name="Drop Down 41">
              <controlPr defaultSize="0" autoLine="0" autoPict="0">
                <anchor moveWithCells="1">
                  <from>
                    <xdr:col>9</xdr:col>
                    <xdr:colOff>146050</xdr:colOff>
                    <xdr:row>9</xdr:row>
                    <xdr:rowOff>44450</xdr:rowOff>
                  </from>
                  <to>
                    <xdr:col>9</xdr:col>
                    <xdr:colOff>1333500</xdr:colOff>
                    <xdr:row>9</xdr:row>
                    <xdr:rowOff>406400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3" name="Drop Down 42">
              <controlPr defaultSize="0" autoLine="0" autoPict="0">
                <anchor moveWithCells="1">
                  <from>
                    <xdr:col>9</xdr:col>
                    <xdr:colOff>146050</xdr:colOff>
                    <xdr:row>15</xdr:row>
                    <xdr:rowOff>38100</xdr:rowOff>
                  </from>
                  <to>
                    <xdr:col>9</xdr:col>
                    <xdr:colOff>1333500</xdr:colOff>
                    <xdr:row>15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4" name="Drop Down 43">
              <controlPr defaultSize="0" autoLine="0" autoPict="0">
                <anchor moveWithCells="1">
                  <from>
                    <xdr:col>9</xdr:col>
                    <xdr:colOff>139700</xdr:colOff>
                    <xdr:row>21</xdr:row>
                    <xdr:rowOff>88900</xdr:rowOff>
                  </from>
                  <to>
                    <xdr:col>9</xdr:col>
                    <xdr:colOff>1327150</xdr:colOff>
                    <xdr:row>22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5" name="Drop Down 44">
              <controlPr defaultSize="0" autoLine="0" autoPict="0">
                <anchor moveWithCells="1">
                  <from>
                    <xdr:col>9</xdr:col>
                    <xdr:colOff>139700</xdr:colOff>
                    <xdr:row>24</xdr:row>
                    <xdr:rowOff>82550</xdr:rowOff>
                  </from>
                  <to>
                    <xdr:col>9</xdr:col>
                    <xdr:colOff>1327150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6" name="Drop Down 45">
              <controlPr defaultSize="0" autoLine="0" autoPict="0">
                <anchor moveWithCells="1">
                  <from>
                    <xdr:col>9</xdr:col>
                    <xdr:colOff>139700</xdr:colOff>
                    <xdr:row>27</xdr:row>
                    <xdr:rowOff>50800</xdr:rowOff>
                  </from>
                  <to>
                    <xdr:col>9</xdr:col>
                    <xdr:colOff>1327150</xdr:colOff>
                    <xdr:row>27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7" name="Drop Down 46">
              <controlPr defaultSize="0" autoLine="0" autoPict="0">
                <anchor moveWithCells="1">
                  <from>
                    <xdr:col>9</xdr:col>
                    <xdr:colOff>139700</xdr:colOff>
                    <xdr:row>30</xdr:row>
                    <xdr:rowOff>50800</xdr:rowOff>
                  </from>
                  <to>
                    <xdr:col>9</xdr:col>
                    <xdr:colOff>1327150</xdr:colOff>
                    <xdr:row>30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8" name="Drop Down 47">
              <controlPr defaultSize="0" autoLine="0" autoPict="0">
                <anchor moveWithCells="1">
                  <from>
                    <xdr:col>9</xdr:col>
                    <xdr:colOff>139700</xdr:colOff>
                    <xdr:row>33</xdr:row>
                    <xdr:rowOff>50800</xdr:rowOff>
                  </from>
                  <to>
                    <xdr:col>9</xdr:col>
                    <xdr:colOff>1327150</xdr:colOff>
                    <xdr:row>33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Drop Down 48">
              <controlPr defaultSize="0" autoLine="0" autoPict="0">
                <anchor moveWithCells="1">
                  <from>
                    <xdr:col>9</xdr:col>
                    <xdr:colOff>139700</xdr:colOff>
                    <xdr:row>12</xdr:row>
                    <xdr:rowOff>50800</xdr:rowOff>
                  </from>
                  <to>
                    <xdr:col>9</xdr:col>
                    <xdr:colOff>1327150</xdr:colOff>
                    <xdr:row>12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0" name="Drop Down 49">
              <controlPr defaultSize="0" autoLine="0" autoPict="0">
                <anchor moveWithCells="1">
                  <from>
                    <xdr:col>9</xdr:col>
                    <xdr:colOff>139700</xdr:colOff>
                    <xdr:row>18</xdr:row>
                    <xdr:rowOff>44450</xdr:rowOff>
                  </from>
                  <to>
                    <xdr:col>9</xdr:col>
                    <xdr:colOff>1327150</xdr:colOff>
                    <xdr:row>18</xdr:row>
                    <xdr:rowOff>406400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1" name="Drop Down 50">
              <controlPr defaultSize="0" autoLine="0" autoPict="0">
                <anchor moveWithCells="1">
                  <from>
                    <xdr:col>9</xdr:col>
                    <xdr:colOff>139700</xdr:colOff>
                    <xdr:row>58</xdr:row>
                    <xdr:rowOff>50800</xdr:rowOff>
                  </from>
                  <to>
                    <xdr:col>9</xdr:col>
                    <xdr:colOff>1327150</xdr:colOff>
                    <xdr:row>58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2" name="Drop Down 51">
              <controlPr defaultSize="0" autoLine="0" autoPict="0">
                <anchor moveWithCells="1">
                  <from>
                    <xdr:col>9</xdr:col>
                    <xdr:colOff>120650</xdr:colOff>
                    <xdr:row>65</xdr:row>
                    <xdr:rowOff>44450</xdr:rowOff>
                  </from>
                  <to>
                    <xdr:col>11</xdr:col>
                    <xdr:colOff>12700</xdr:colOff>
                    <xdr:row>65</xdr:row>
                    <xdr:rowOff>406400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3" name="Drop Down 53">
              <controlPr defaultSize="0" autoLine="0" autoPict="0">
                <anchor moveWithCells="1">
                  <from>
                    <xdr:col>9</xdr:col>
                    <xdr:colOff>127000</xdr:colOff>
                    <xdr:row>68</xdr:row>
                    <xdr:rowOff>38100</xdr:rowOff>
                  </from>
                  <to>
                    <xdr:col>9</xdr:col>
                    <xdr:colOff>1320800</xdr:colOff>
                    <xdr:row>68</xdr:row>
                    <xdr:rowOff>406400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36"/>
  <sheetViews>
    <sheetView topLeftCell="A63" zoomScale="95" zoomScaleNormal="95" workbookViewId="0">
      <selection activeCell="K57" sqref="K57"/>
    </sheetView>
  </sheetViews>
  <sheetFormatPr defaultRowHeight="16" x14ac:dyDescent="0.45"/>
  <cols>
    <col min="1" max="1" width="1.3828125" customWidth="1"/>
    <col min="2" max="2" width="4.3046875" style="7" customWidth="1"/>
    <col min="3" max="3" width="4" style="2" customWidth="1"/>
    <col min="4" max="4" width="20.765625" style="3" customWidth="1"/>
    <col min="5" max="5" width="4.765625" style="13" customWidth="1"/>
    <col min="6" max="6" width="19.23046875" style="51" customWidth="1"/>
    <col min="7" max="7" width="3.23046875" style="105" customWidth="1"/>
    <col min="8" max="8" width="10.69140625" style="53" customWidth="1"/>
  </cols>
  <sheetData>
    <row r="2" spans="2:8" x14ac:dyDescent="0.45">
      <c r="F2" s="8" t="s">
        <v>0</v>
      </c>
      <c r="H2" s="52">
        <f>アンケート!J2</f>
        <v>0</v>
      </c>
    </row>
    <row r="3" spans="2:8" x14ac:dyDescent="0.45">
      <c r="F3" s="8" t="s">
        <v>1</v>
      </c>
      <c r="H3" s="52">
        <f>アンケート!J3</f>
        <v>0</v>
      </c>
    </row>
    <row r="4" spans="2:8" x14ac:dyDescent="0.45">
      <c r="F4" s="8" t="s">
        <v>2</v>
      </c>
      <c r="H4" s="52">
        <f>アンケート!J4</f>
        <v>0</v>
      </c>
    </row>
    <row r="5" spans="2:8" ht="16.5" thickBot="1" x14ac:dyDescent="0.5">
      <c r="D5" s="8"/>
    </row>
    <row r="6" spans="2:8" ht="16.5" thickTop="1" x14ac:dyDescent="0.45">
      <c r="B6" s="93"/>
      <c r="C6" s="94"/>
      <c r="D6" s="95" t="s">
        <v>85</v>
      </c>
      <c r="E6" s="96" t="s">
        <v>63</v>
      </c>
      <c r="F6" s="96" t="s">
        <v>64</v>
      </c>
      <c r="G6" s="132"/>
      <c r="H6" s="97" t="s">
        <v>79</v>
      </c>
    </row>
    <row r="7" spans="2:8" s="11" customFormat="1" ht="15" customHeight="1" x14ac:dyDescent="0.2">
      <c r="B7" s="9" t="s">
        <v>4</v>
      </c>
      <c r="C7" s="10">
        <v>1</v>
      </c>
      <c r="D7" s="161" t="s">
        <v>5</v>
      </c>
      <c r="E7" s="115" t="s">
        <v>63</v>
      </c>
      <c r="F7" s="107" t="s">
        <v>64</v>
      </c>
      <c r="G7" s="106"/>
      <c r="H7" s="130">
        <v>3</v>
      </c>
    </row>
    <row r="8" spans="2:8" s="11" customFormat="1" ht="15" customHeight="1" x14ac:dyDescent="0.2">
      <c r="B8" s="19"/>
      <c r="C8" s="20"/>
      <c r="D8" s="139"/>
      <c r="E8" s="13">
        <v>1</v>
      </c>
      <c r="F8" s="108" t="s">
        <v>7</v>
      </c>
      <c r="G8" s="102"/>
      <c r="H8" s="98"/>
    </row>
    <row r="9" spans="2:8" s="11" customFormat="1" ht="15" customHeight="1" x14ac:dyDescent="0.2">
      <c r="B9" s="19"/>
      <c r="C9" s="2"/>
      <c r="D9" s="139"/>
      <c r="E9" s="13">
        <v>2</v>
      </c>
      <c r="F9" s="108" t="s">
        <v>8</v>
      </c>
      <c r="G9" s="102"/>
      <c r="H9" s="98"/>
    </row>
    <row r="10" spans="2:8" ht="16.25" customHeight="1" x14ac:dyDescent="0.45">
      <c r="B10" s="75"/>
      <c r="C10" s="76"/>
      <c r="D10" s="109"/>
      <c r="E10" s="118">
        <v>3</v>
      </c>
      <c r="F10" s="110"/>
      <c r="G10" s="103"/>
      <c r="H10" s="131"/>
    </row>
    <row r="11" spans="2:8" s="11" customFormat="1" ht="15" customHeight="1" x14ac:dyDescent="0.2">
      <c r="B11" s="9" t="s">
        <v>4</v>
      </c>
      <c r="C11" s="10">
        <f>C7+1</f>
        <v>2</v>
      </c>
      <c r="D11" s="161" t="s">
        <v>9</v>
      </c>
      <c r="E11" s="115" t="s">
        <v>63</v>
      </c>
      <c r="F11" s="107" t="s">
        <v>64</v>
      </c>
      <c r="G11" s="102"/>
      <c r="H11" s="130">
        <v>6</v>
      </c>
    </row>
    <row r="12" spans="2:8" s="11" customFormat="1" ht="15" customHeight="1" x14ac:dyDescent="0.45">
      <c r="B12" s="19"/>
      <c r="C12" s="20"/>
      <c r="D12" s="139"/>
      <c r="E12" s="13">
        <v>1</v>
      </c>
      <c r="F12" s="111">
        <v>1</v>
      </c>
      <c r="G12" s="102"/>
      <c r="H12" s="98"/>
    </row>
    <row r="13" spans="2:8" s="16" customFormat="1" ht="15" customHeight="1" x14ac:dyDescent="0.45">
      <c r="B13" s="12"/>
      <c r="C13" s="2"/>
      <c r="D13" s="139"/>
      <c r="E13" s="13">
        <v>2</v>
      </c>
      <c r="F13" s="111">
        <v>2</v>
      </c>
      <c r="G13" s="103"/>
      <c r="H13" s="98"/>
    </row>
    <row r="14" spans="2:8" s="16" customFormat="1" ht="15" customHeight="1" x14ac:dyDescent="0.45">
      <c r="B14" s="12"/>
      <c r="C14" s="2"/>
      <c r="D14" s="139"/>
      <c r="E14" s="13">
        <v>3</v>
      </c>
      <c r="F14" s="111">
        <v>3</v>
      </c>
      <c r="G14" s="103"/>
      <c r="H14" s="98"/>
    </row>
    <row r="15" spans="2:8" s="16" customFormat="1" ht="15" customHeight="1" x14ac:dyDescent="0.45">
      <c r="B15" s="12"/>
      <c r="C15" s="2"/>
      <c r="D15" s="139"/>
      <c r="E15" s="13">
        <v>4</v>
      </c>
      <c r="F15" s="111">
        <v>4</v>
      </c>
      <c r="G15" s="103"/>
      <c r="H15" s="98"/>
    </row>
    <row r="16" spans="2:8" s="16" customFormat="1" ht="15" customHeight="1" x14ac:dyDescent="0.45">
      <c r="B16" s="12"/>
      <c r="C16" s="2"/>
      <c r="D16" s="139"/>
      <c r="E16" s="13">
        <v>5</v>
      </c>
      <c r="F16" s="111">
        <v>5</v>
      </c>
      <c r="G16" s="103"/>
      <c r="H16" s="98"/>
    </row>
    <row r="17" spans="2:8" ht="15.65" customHeight="1" x14ac:dyDescent="0.45">
      <c r="B17" s="75"/>
      <c r="C17" s="76"/>
      <c r="D17" s="109"/>
      <c r="E17" s="118">
        <v>6</v>
      </c>
      <c r="F17" s="113"/>
      <c r="G17" s="103"/>
      <c r="H17" s="131"/>
    </row>
    <row r="18" spans="2:8" s="11" customFormat="1" ht="15" customHeight="1" x14ac:dyDescent="0.2">
      <c r="B18" s="9" t="s">
        <v>4</v>
      </c>
      <c r="C18" s="10">
        <f>C11+1</f>
        <v>3</v>
      </c>
      <c r="D18" s="161" t="s">
        <v>10</v>
      </c>
      <c r="E18" s="115" t="s">
        <v>63</v>
      </c>
      <c r="F18" s="107" t="s">
        <v>64</v>
      </c>
      <c r="G18" s="102"/>
      <c r="H18" s="130">
        <v>6</v>
      </c>
    </row>
    <row r="19" spans="2:8" s="11" customFormat="1" ht="15" customHeight="1" x14ac:dyDescent="0.45">
      <c r="B19" s="19"/>
      <c r="C19" s="20"/>
      <c r="D19" s="139"/>
      <c r="E19" s="13">
        <v>1</v>
      </c>
      <c r="F19" s="111">
        <v>1</v>
      </c>
      <c r="G19" s="102"/>
      <c r="H19" s="98"/>
    </row>
    <row r="20" spans="2:8" s="11" customFormat="1" ht="15" customHeight="1" x14ac:dyDescent="0.45">
      <c r="B20" s="19"/>
      <c r="C20" s="20"/>
      <c r="D20" s="139"/>
      <c r="E20" s="13">
        <v>2</v>
      </c>
      <c r="F20" s="111">
        <v>2</v>
      </c>
      <c r="G20" s="102"/>
      <c r="H20" s="98"/>
    </row>
    <row r="21" spans="2:8" s="11" customFormat="1" ht="15" customHeight="1" x14ac:dyDescent="0.45">
      <c r="B21" s="19"/>
      <c r="C21" s="20"/>
      <c r="D21" s="139"/>
      <c r="E21" s="13">
        <v>3</v>
      </c>
      <c r="F21" s="111">
        <v>3</v>
      </c>
      <c r="G21" s="102"/>
      <c r="H21" s="98"/>
    </row>
    <row r="22" spans="2:8" s="11" customFormat="1" ht="15" customHeight="1" x14ac:dyDescent="0.45">
      <c r="B22" s="19"/>
      <c r="C22" s="20"/>
      <c r="D22" s="139"/>
      <c r="E22" s="13">
        <v>4</v>
      </c>
      <c r="F22" s="111">
        <v>4</v>
      </c>
      <c r="G22" s="102"/>
      <c r="H22" s="98"/>
    </row>
    <row r="23" spans="2:8" s="11" customFormat="1" ht="15" customHeight="1" x14ac:dyDescent="0.45">
      <c r="B23" s="19"/>
      <c r="C23" s="20"/>
      <c r="D23" s="139"/>
      <c r="E23" s="13">
        <v>5</v>
      </c>
      <c r="F23" s="111">
        <v>5</v>
      </c>
      <c r="G23" s="102"/>
      <c r="H23" s="98"/>
    </row>
    <row r="24" spans="2:8" ht="15" customHeight="1" x14ac:dyDescent="0.45">
      <c r="B24" s="12"/>
      <c r="D24" s="17"/>
      <c r="E24" s="13">
        <v>6</v>
      </c>
      <c r="F24" s="114"/>
      <c r="G24" s="103"/>
      <c r="H24" s="131"/>
    </row>
    <row r="25" spans="2:8" s="11" customFormat="1" ht="15" customHeight="1" x14ac:dyDescent="0.2">
      <c r="B25" s="9" t="s">
        <v>4</v>
      </c>
      <c r="C25" s="10">
        <v>4</v>
      </c>
      <c r="D25" s="161" t="s">
        <v>11</v>
      </c>
      <c r="E25" s="115" t="s">
        <v>63</v>
      </c>
      <c r="F25" s="107" t="s">
        <v>64</v>
      </c>
      <c r="G25" s="102"/>
      <c r="H25" s="130">
        <v>4</v>
      </c>
    </row>
    <row r="26" spans="2:8" s="16" customFormat="1" ht="15" customHeight="1" x14ac:dyDescent="0.2">
      <c r="B26" s="12"/>
      <c r="C26" s="2"/>
      <c r="D26" s="139"/>
      <c r="E26" s="13">
        <v>1</v>
      </c>
      <c r="F26" s="108" t="s">
        <v>12</v>
      </c>
      <c r="G26" s="103"/>
      <c r="H26" s="98"/>
    </row>
    <row r="27" spans="2:8" ht="15" customHeight="1" x14ac:dyDescent="0.2">
      <c r="B27" s="12"/>
      <c r="D27" s="139"/>
      <c r="E27" s="13">
        <v>2</v>
      </c>
      <c r="F27" s="108" t="s">
        <v>13</v>
      </c>
      <c r="G27" s="103"/>
      <c r="H27" s="98"/>
    </row>
    <row r="28" spans="2:8" ht="15" customHeight="1" x14ac:dyDescent="0.2">
      <c r="B28" s="12"/>
      <c r="D28" s="139"/>
      <c r="E28" s="13">
        <v>3</v>
      </c>
      <c r="F28" s="108" t="s">
        <v>14</v>
      </c>
      <c r="G28" s="103"/>
      <c r="H28" s="98"/>
    </row>
    <row r="29" spans="2:8" ht="15" customHeight="1" x14ac:dyDescent="0.45">
      <c r="B29" s="75"/>
      <c r="C29" s="76"/>
      <c r="D29" s="77"/>
      <c r="E29" s="118">
        <v>4</v>
      </c>
      <c r="F29" s="110"/>
      <c r="G29" s="103"/>
      <c r="H29" s="131"/>
    </row>
    <row r="30" spans="2:8" s="11" customFormat="1" ht="13.75" customHeight="1" x14ac:dyDescent="0.2">
      <c r="B30" s="9" t="s">
        <v>4</v>
      </c>
      <c r="C30" s="10">
        <v>5</v>
      </c>
      <c r="D30" s="161" t="s">
        <v>15</v>
      </c>
      <c r="E30" s="115" t="s">
        <v>63</v>
      </c>
      <c r="F30" s="107" t="s">
        <v>64</v>
      </c>
      <c r="G30" s="102"/>
      <c r="H30" s="130">
        <v>4</v>
      </c>
    </row>
    <row r="31" spans="2:8" s="16" customFormat="1" ht="15" customHeight="1" x14ac:dyDescent="0.45">
      <c r="B31" s="12"/>
      <c r="C31" s="2"/>
      <c r="D31" s="139"/>
      <c r="E31" s="13">
        <v>1</v>
      </c>
      <c r="F31" s="114" t="s">
        <v>65</v>
      </c>
      <c r="G31" s="103"/>
      <c r="H31" s="98"/>
    </row>
    <row r="32" spans="2:8" ht="15" customHeight="1" x14ac:dyDescent="0.45">
      <c r="B32" s="12"/>
      <c r="D32" s="139"/>
      <c r="E32" s="13">
        <v>2</v>
      </c>
      <c r="F32" s="114" t="s">
        <v>23</v>
      </c>
      <c r="G32" s="103"/>
      <c r="H32" s="98"/>
    </row>
    <row r="33" spans="2:8" ht="15" customHeight="1" x14ac:dyDescent="0.45">
      <c r="B33" s="12"/>
      <c r="D33" s="139"/>
      <c r="E33" s="13">
        <v>3</v>
      </c>
      <c r="F33" s="114" t="s">
        <v>66</v>
      </c>
      <c r="G33" s="103"/>
      <c r="H33" s="98"/>
    </row>
    <row r="34" spans="2:8" ht="15" customHeight="1" x14ac:dyDescent="0.45">
      <c r="B34" s="75"/>
      <c r="C34" s="76"/>
      <c r="D34" s="109"/>
      <c r="E34" s="118">
        <v>4</v>
      </c>
      <c r="F34" s="113"/>
      <c r="G34" s="103"/>
      <c r="H34" s="131"/>
    </row>
    <row r="35" spans="2:8" s="11" customFormat="1" ht="15" customHeight="1" x14ac:dyDescent="0.2">
      <c r="B35" s="9" t="s">
        <v>4</v>
      </c>
      <c r="C35" s="10">
        <v>6</v>
      </c>
      <c r="D35" s="161" t="s">
        <v>16</v>
      </c>
      <c r="E35" s="115" t="s">
        <v>63</v>
      </c>
      <c r="F35" s="107" t="s">
        <v>64</v>
      </c>
      <c r="G35" s="102"/>
      <c r="H35" s="130">
        <v>5</v>
      </c>
    </row>
    <row r="36" spans="2:8" s="15" customFormat="1" ht="15" customHeight="1" x14ac:dyDescent="0.45">
      <c r="B36" s="32"/>
      <c r="C36" s="2"/>
      <c r="D36" s="139"/>
      <c r="E36" s="13">
        <v>1</v>
      </c>
      <c r="F36" s="116" t="s">
        <v>67</v>
      </c>
      <c r="G36" s="103"/>
      <c r="H36" s="133"/>
    </row>
    <row r="37" spans="2:8" s="15" customFormat="1" ht="15" customHeight="1" x14ac:dyDescent="0.45">
      <c r="B37" s="32"/>
      <c r="C37" s="2"/>
      <c r="D37" s="139"/>
      <c r="E37" s="13">
        <v>2</v>
      </c>
      <c r="F37" s="116" t="s">
        <v>68</v>
      </c>
      <c r="G37" s="103"/>
      <c r="H37" s="133"/>
    </row>
    <row r="38" spans="2:8" s="15" customFormat="1" ht="15" customHeight="1" x14ac:dyDescent="0.45">
      <c r="B38" s="32"/>
      <c r="C38" s="2"/>
      <c r="D38" s="139"/>
      <c r="E38" s="13">
        <v>3</v>
      </c>
      <c r="F38" s="116" t="s">
        <v>19</v>
      </c>
      <c r="G38" s="103"/>
      <c r="H38" s="133"/>
    </row>
    <row r="39" spans="2:8" s="15" customFormat="1" ht="15" customHeight="1" x14ac:dyDescent="0.45">
      <c r="B39" s="32"/>
      <c r="C39" s="2"/>
      <c r="D39" s="139"/>
      <c r="E39" s="13">
        <v>4</v>
      </c>
      <c r="F39" s="116" t="s">
        <v>20</v>
      </c>
      <c r="G39" s="103"/>
      <c r="H39" s="133"/>
    </row>
    <row r="40" spans="2:8" ht="15" customHeight="1" x14ac:dyDescent="0.45">
      <c r="B40" s="75"/>
      <c r="C40" s="76"/>
      <c r="D40" s="109"/>
      <c r="E40" s="118">
        <v>5</v>
      </c>
      <c r="F40" s="113"/>
      <c r="G40" s="103"/>
      <c r="H40" s="131"/>
    </row>
    <row r="41" spans="2:8" s="11" customFormat="1" ht="15" customHeight="1" x14ac:dyDescent="0.2">
      <c r="B41" s="9" t="s">
        <v>4</v>
      </c>
      <c r="C41" s="10">
        <v>7</v>
      </c>
      <c r="D41" s="161" t="s">
        <v>21</v>
      </c>
      <c r="E41" s="115" t="s">
        <v>63</v>
      </c>
      <c r="F41" s="107" t="s">
        <v>64</v>
      </c>
      <c r="G41" s="102"/>
      <c r="H41" s="130">
        <v>4</v>
      </c>
    </row>
    <row r="42" spans="2:8" ht="15" customHeight="1" x14ac:dyDescent="0.45">
      <c r="B42" s="12"/>
      <c r="D42" s="139"/>
      <c r="E42" s="13">
        <v>1</v>
      </c>
      <c r="F42" s="114" t="s">
        <v>69</v>
      </c>
      <c r="G42" s="103"/>
      <c r="H42" s="98"/>
    </row>
    <row r="43" spans="2:8" ht="15" customHeight="1" x14ac:dyDescent="0.45">
      <c r="B43" s="12"/>
      <c r="D43" s="139"/>
      <c r="E43" s="13">
        <v>2</v>
      </c>
      <c r="F43" s="114" t="s">
        <v>23</v>
      </c>
      <c r="G43" s="103"/>
      <c r="H43" s="98"/>
    </row>
    <row r="44" spans="2:8" ht="15" customHeight="1" x14ac:dyDescent="0.45">
      <c r="B44" s="12"/>
      <c r="D44" s="139"/>
      <c r="E44" s="13">
        <v>3</v>
      </c>
      <c r="F44" s="114" t="s">
        <v>24</v>
      </c>
      <c r="G44" s="103"/>
      <c r="H44" s="98"/>
    </row>
    <row r="45" spans="2:8" ht="15" customHeight="1" x14ac:dyDescent="0.45">
      <c r="B45" s="75"/>
      <c r="C45" s="76"/>
      <c r="D45" s="117"/>
      <c r="E45" s="118">
        <v>4</v>
      </c>
      <c r="F45" s="110"/>
      <c r="G45" s="103"/>
      <c r="H45" s="131"/>
    </row>
    <row r="46" spans="2:8" s="26" customFormat="1" ht="15" customHeight="1" x14ac:dyDescent="0.2">
      <c r="B46" s="9" t="s">
        <v>4</v>
      </c>
      <c r="C46" s="10">
        <f>C41+1</f>
        <v>8</v>
      </c>
      <c r="D46" s="161" t="s">
        <v>16</v>
      </c>
      <c r="E46" s="115" t="s">
        <v>63</v>
      </c>
      <c r="F46" s="107" t="s">
        <v>64</v>
      </c>
      <c r="G46" s="102"/>
      <c r="H46" s="130">
        <v>5</v>
      </c>
    </row>
    <row r="47" spans="2:8" ht="15" customHeight="1" x14ac:dyDescent="0.45">
      <c r="B47" s="12"/>
      <c r="D47" s="139"/>
      <c r="E47" s="13">
        <v>1</v>
      </c>
      <c r="F47" s="116" t="s">
        <v>67</v>
      </c>
      <c r="G47" s="103"/>
      <c r="H47" s="98"/>
    </row>
    <row r="48" spans="2:8" ht="15" customHeight="1" x14ac:dyDescent="0.45">
      <c r="B48" s="12"/>
      <c r="D48" s="139"/>
      <c r="E48" s="13">
        <v>2</v>
      </c>
      <c r="F48" s="116" t="s">
        <v>68</v>
      </c>
      <c r="G48" s="103"/>
      <c r="H48" s="98"/>
    </row>
    <row r="49" spans="2:8" ht="15" customHeight="1" x14ac:dyDescent="0.45">
      <c r="B49" s="12"/>
      <c r="D49" s="139"/>
      <c r="E49" s="13">
        <v>3</v>
      </c>
      <c r="F49" s="116" t="s">
        <v>19</v>
      </c>
      <c r="G49" s="103"/>
      <c r="H49" s="98"/>
    </row>
    <row r="50" spans="2:8" ht="15" customHeight="1" x14ac:dyDescent="0.45">
      <c r="B50" s="12"/>
      <c r="D50" s="139"/>
      <c r="E50" s="13">
        <v>4</v>
      </c>
      <c r="F50" s="116" t="s">
        <v>20</v>
      </c>
      <c r="G50" s="103"/>
      <c r="H50" s="98"/>
    </row>
    <row r="51" spans="2:8" ht="15" customHeight="1" x14ac:dyDescent="0.45">
      <c r="B51" s="75"/>
      <c r="C51" s="76"/>
      <c r="D51" s="112"/>
      <c r="E51" s="118">
        <v>5</v>
      </c>
      <c r="F51" s="113"/>
      <c r="G51" s="103"/>
      <c r="H51" s="131"/>
    </row>
    <row r="52" spans="2:8" s="26" customFormat="1" ht="15" customHeight="1" x14ac:dyDescent="0.2">
      <c r="B52" s="9" t="s">
        <v>4</v>
      </c>
      <c r="C52" s="10">
        <f>C46+1</f>
        <v>9</v>
      </c>
      <c r="D52" s="161" t="s">
        <v>25</v>
      </c>
      <c r="E52" s="115" t="s">
        <v>63</v>
      </c>
      <c r="F52" s="107" t="s">
        <v>64</v>
      </c>
      <c r="G52" s="102"/>
      <c r="H52" s="130">
        <v>4</v>
      </c>
    </row>
    <row r="53" spans="2:8" s="16" customFormat="1" ht="15" customHeight="1" x14ac:dyDescent="0.45">
      <c r="B53" s="12"/>
      <c r="C53" s="2"/>
      <c r="D53" s="139"/>
      <c r="E53" s="13">
        <v>1</v>
      </c>
      <c r="F53" s="116" t="s">
        <v>26</v>
      </c>
      <c r="G53" s="103"/>
      <c r="H53" s="98"/>
    </row>
    <row r="54" spans="2:8" s="16" customFormat="1" ht="15" customHeight="1" x14ac:dyDescent="0.45">
      <c r="B54" s="12"/>
      <c r="C54" s="2"/>
      <c r="D54" s="139"/>
      <c r="E54" s="13">
        <v>2</v>
      </c>
      <c r="F54" s="116" t="s">
        <v>27</v>
      </c>
      <c r="G54" s="103"/>
      <c r="H54" s="98"/>
    </row>
    <row r="55" spans="2:8" s="16" customFormat="1" ht="15" customHeight="1" x14ac:dyDescent="0.45">
      <c r="B55" s="12"/>
      <c r="C55" s="2"/>
      <c r="D55" s="139"/>
      <c r="E55" s="13">
        <v>3</v>
      </c>
      <c r="F55" s="116" t="s">
        <v>28</v>
      </c>
      <c r="G55" s="103"/>
      <c r="H55" s="98"/>
    </row>
    <row r="56" spans="2:8" s="16" customFormat="1" ht="15" customHeight="1" x14ac:dyDescent="0.2">
      <c r="B56" s="75"/>
      <c r="C56" s="76"/>
      <c r="D56" s="118"/>
      <c r="E56" s="118">
        <v>4</v>
      </c>
      <c r="F56" s="110"/>
      <c r="G56" s="103"/>
      <c r="H56" s="131"/>
    </row>
    <row r="57" spans="2:8" s="26" customFormat="1" ht="15" customHeight="1" x14ac:dyDescent="0.2">
      <c r="B57" s="9" t="s">
        <v>4</v>
      </c>
      <c r="C57" s="10">
        <f>C52+1</f>
        <v>10</v>
      </c>
      <c r="D57" s="161" t="s">
        <v>29</v>
      </c>
      <c r="E57" s="115" t="s">
        <v>63</v>
      </c>
      <c r="F57" s="107" t="s">
        <v>64</v>
      </c>
      <c r="G57" s="102"/>
      <c r="H57" s="130">
        <v>4</v>
      </c>
    </row>
    <row r="58" spans="2:8" s="16" customFormat="1" ht="15" customHeight="1" x14ac:dyDescent="0.45">
      <c r="B58" s="12"/>
      <c r="C58" s="2"/>
      <c r="D58" s="139"/>
      <c r="E58" s="13">
        <v>1</v>
      </c>
      <c r="F58" s="116" t="s">
        <v>26</v>
      </c>
      <c r="G58" s="103"/>
      <c r="H58" s="98"/>
    </row>
    <row r="59" spans="2:8" s="16" customFormat="1" ht="15" customHeight="1" x14ac:dyDescent="0.45">
      <c r="B59" s="12"/>
      <c r="C59" s="2"/>
      <c r="D59" s="139"/>
      <c r="E59" s="13">
        <v>2</v>
      </c>
      <c r="F59" s="116" t="s">
        <v>27</v>
      </c>
      <c r="G59" s="103"/>
      <c r="H59" s="98"/>
    </row>
    <row r="60" spans="2:8" s="16" customFormat="1" ht="15" customHeight="1" x14ac:dyDescent="0.45">
      <c r="B60" s="12"/>
      <c r="C60" s="2"/>
      <c r="D60" s="139"/>
      <c r="E60" s="13">
        <v>3</v>
      </c>
      <c r="F60" s="116" t="s">
        <v>28</v>
      </c>
      <c r="G60" s="103"/>
      <c r="H60" s="98"/>
    </row>
    <row r="61" spans="2:8" s="16" customFormat="1" ht="15" customHeight="1" x14ac:dyDescent="0.2">
      <c r="B61" s="75"/>
      <c r="C61" s="76"/>
      <c r="D61" s="118"/>
      <c r="E61" s="118">
        <v>4</v>
      </c>
      <c r="F61" s="110"/>
      <c r="G61" s="103"/>
      <c r="H61" s="131"/>
    </row>
    <row r="62" spans="2:8" s="26" customFormat="1" ht="15" customHeight="1" x14ac:dyDescent="0.2">
      <c r="B62" s="9" t="s">
        <v>4</v>
      </c>
      <c r="C62" s="10">
        <f>C57+1</f>
        <v>11</v>
      </c>
      <c r="D62" s="161" t="s">
        <v>30</v>
      </c>
      <c r="E62" s="115" t="s">
        <v>63</v>
      </c>
      <c r="F62" s="107" t="s">
        <v>64</v>
      </c>
      <c r="G62" s="102"/>
      <c r="H62" s="98"/>
    </row>
    <row r="63" spans="2:8" s="16" customFormat="1" ht="15" customHeight="1" x14ac:dyDescent="0.2">
      <c r="B63" s="12"/>
      <c r="C63" s="2"/>
      <c r="D63" s="139"/>
      <c r="E63" s="13">
        <v>1</v>
      </c>
      <c r="F63" s="104" t="s">
        <v>31</v>
      </c>
      <c r="G63" s="101" t="b">
        <v>0</v>
      </c>
      <c r="H63" s="99">
        <f>IF(G63,1,0)</f>
        <v>0</v>
      </c>
    </row>
    <row r="64" spans="2:8" s="16" customFormat="1" ht="15" customHeight="1" x14ac:dyDescent="0.2">
      <c r="B64" s="12"/>
      <c r="C64" s="2"/>
      <c r="D64" s="139"/>
      <c r="E64" s="13">
        <v>2</v>
      </c>
      <c r="F64" s="104" t="s">
        <v>32</v>
      </c>
      <c r="G64" s="101" t="b">
        <v>0</v>
      </c>
      <c r="H64" s="99">
        <f>IF(G64,1,0)</f>
        <v>0</v>
      </c>
    </row>
    <row r="65" spans="2:9" s="16" customFormat="1" ht="15" customHeight="1" x14ac:dyDescent="0.2">
      <c r="B65" s="12"/>
      <c r="C65" s="2"/>
      <c r="D65" s="139"/>
      <c r="E65" s="13">
        <v>3</v>
      </c>
      <c r="F65" s="104" t="s">
        <v>33</v>
      </c>
      <c r="G65" s="101" t="b">
        <v>0</v>
      </c>
      <c r="H65" s="99">
        <f>IF(G65,1,0)</f>
        <v>0</v>
      </c>
    </row>
    <row r="66" spans="2:9" ht="15" customHeight="1" x14ac:dyDescent="0.2">
      <c r="B66" s="12"/>
      <c r="D66" s="27"/>
      <c r="E66" s="13" t="s">
        <v>63</v>
      </c>
      <c r="F66" s="108" t="s">
        <v>64</v>
      </c>
      <c r="G66" s="103"/>
      <c r="H66" s="98"/>
    </row>
    <row r="67" spans="2:9" ht="15" customHeight="1" x14ac:dyDescent="0.2">
      <c r="B67" s="12"/>
      <c r="D67" s="27"/>
      <c r="E67" s="13">
        <v>1</v>
      </c>
      <c r="F67" s="104" t="s">
        <v>34</v>
      </c>
      <c r="G67" s="101" t="b">
        <v>0</v>
      </c>
      <c r="H67" s="99">
        <f t="shared" ref="H67:H71" si="0">IF(G67,1,0)</f>
        <v>0</v>
      </c>
    </row>
    <row r="68" spans="2:9" ht="15" customHeight="1" x14ac:dyDescent="0.2">
      <c r="B68" s="12"/>
      <c r="D68" s="27"/>
      <c r="E68" s="13">
        <v>2</v>
      </c>
      <c r="F68" s="104" t="s">
        <v>35</v>
      </c>
      <c r="G68" s="101" t="b">
        <v>0</v>
      </c>
      <c r="H68" s="99">
        <f t="shared" si="0"/>
        <v>0</v>
      </c>
    </row>
    <row r="69" spans="2:9" ht="15" customHeight="1" x14ac:dyDescent="0.2">
      <c r="B69" s="12"/>
      <c r="D69" s="27"/>
      <c r="E69" s="13">
        <v>3</v>
      </c>
      <c r="F69" s="104" t="s">
        <v>36</v>
      </c>
      <c r="G69" s="101" t="b">
        <v>0</v>
      </c>
      <c r="H69" s="99">
        <f t="shared" si="0"/>
        <v>0</v>
      </c>
    </row>
    <row r="70" spans="2:9" ht="15" customHeight="1" x14ac:dyDescent="0.2">
      <c r="B70" s="12"/>
      <c r="D70" s="27"/>
      <c r="E70" s="13">
        <v>4</v>
      </c>
      <c r="F70" s="104" t="s">
        <v>37</v>
      </c>
      <c r="G70" s="101" t="b">
        <v>0</v>
      </c>
      <c r="H70" s="99">
        <f t="shared" si="0"/>
        <v>0</v>
      </c>
      <c r="I70" s="13"/>
    </row>
    <row r="71" spans="2:9" ht="15" customHeight="1" x14ac:dyDescent="0.2">
      <c r="B71" s="12"/>
      <c r="D71" s="27"/>
      <c r="E71" s="13">
        <v>5</v>
      </c>
      <c r="F71" s="104" t="s">
        <v>38</v>
      </c>
      <c r="G71" s="101" t="b">
        <v>0</v>
      </c>
      <c r="H71" s="99">
        <f t="shared" si="0"/>
        <v>0</v>
      </c>
      <c r="I71" s="13"/>
    </row>
    <row r="72" spans="2:9" ht="15" customHeight="1" x14ac:dyDescent="0.2">
      <c r="B72" s="12"/>
      <c r="D72" s="27"/>
      <c r="F72" s="108"/>
      <c r="G72" s="103"/>
      <c r="H72" s="98"/>
    </row>
    <row r="73" spans="2:9" s="26" customFormat="1" ht="15" customHeight="1" x14ac:dyDescent="0.2">
      <c r="B73" s="9" t="s">
        <v>4</v>
      </c>
      <c r="C73" s="10">
        <f>C62+1</f>
        <v>12</v>
      </c>
      <c r="D73" s="168" t="s">
        <v>88</v>
      </c>
      <c r="E73" s="115" t="s">
        <v>63</v>
      </c>
      <c r="F73" s="107" t="s">
        <v>64</v>
      </c>
      <c r="G73" s="102"/>
      <c r="H73" s="98"/>
    </row>
    <row r="74" spans="2:9" s="16" customFormat="1" ht="15" customHeight="1" x14ac:dyDescent="0.2">
      <c r="B74" s="12"/>
      <c r="C74" s="2"/>
      <c r="D74" s="167"/>
      <c r="E74" s="13">
        <v>1</v>
      </c>
      <c r="F74" s="104" t="s">
        <v>31</v>
      </c>
      <c r="G74" s="101" t="b">
        <v>0</v>
      </c>
      <c r="H74" s="99">
        <f t="shared" ref="H74:H82" si="1">IF(G74,1,0)</f>
        <v>0</v>
      </c>
    </row>
    <row r="75" spans="2:9" s="16" customFormat="1" ht="15" customHeight="1" x14ac:dyDescent="0.2">
      <c r="B75" s="12"/>
      <c r="C75" s="2"/>
      <c r="D75" s="167"/>
      <c r="E75" s="13">
        <v>2</v>
      </c>
      <c r="F75" s="104" t="s">
        <v>32</v>
      </c>
      <c r="G75" s="101" t="b">
        <v>0</v>
      </c>
      <c r="H75" s="99">
        <f t="shared" si="1"/>
        <v>0</v>
      </c>
    </row>
    <row r="76" spans="2:9" s="16" customFormat="1" ht="15" customHeight="1" x14ac:dyDescent="0.2">
      <c r="B76" s="12"/>
      <c r="C76" s="2"/>
      <c r="D76" s="167"/>
      <c r="E76" s="13">
        <v>3</v>
      </c>
      <c r="F76" s="104" t="s">
        <v>33</v>
      </c>
      <c r="G76" s="101" t="b">
        <v>0</v>
      </c>
      <c r="H76" s="99">
        <f t="shared" si="1"/>
        <v>0</v>
      </c>
    </row>
    <row r="77" spans="2:9" ht="15" customHeight="1" x14ac:dyDescent="0.2">
      <c r="B77" s="12"/>
      <c r="D77" s="27"/>
      <c r="E77" s="13" t="s">
        <v>63</v>
      </c>
      <c r="F77" s="108" t="s">
        <v>64</v>
      </c>
      <c r="G77" s="103"/>
      <c r="H77" s="98"/>
    </row>
    <row r="78" spans="2:9" ht="15" customHeight="1" x14ac:dyDescent="0.2">
      <c r="B78" s="12"/>
      <c r="D78" s="27"/>
      <c r="E78" s="13">
        <v>1</v>
      </c>
      <c r="F78" s="104" t="s">
        <v>34</v>
      </c>
      <c r="G78" s="101" t="b">
        <v>0</v>
      </c>
      <c r="H78" s="99">
        <f t="shared" si="1"/>
        <v>0</v>
      </c>
    </row>
    <row r="79" spans="2:9" ht="15" customHeight="1" x14ac:dyDescent="0.2">
      <c r="B79" s="12"/>
      <c r="D79" s="27"/>
      <c r="E79" s="13">
        <v>2</v>
      </c>
      <c r="F79" s="104" t="s">
        <v>35</v>
      </c>
      <c r="G79" s="101" t="b">
        <v>0</v>
      </c>
      <c r="H79" s="99">
        <f t="shared" si="1"/>
        <v>0</v>
      </c>
    </row>
    <row r="80" spans="2:9" ht="15" customHeight="1" x14ac:dyDescent="0.2">
      <c r="B80" s="12"/>
      <c r="D80" s="27"/>
      <c r="E80" s="13">
        <v>3</v>
      </c>
      <c r="F80" s="104" t="s">
        <v>36</v>
      </c>
      <c r="G80" s="101" t="b">
        <v>0</v>
      </c>
      <c r="H80" s="99">
        <f t="shared" si="1"/>
        <v>0</v>
      </c>
    </row>
    <row r="81" spans="2:9" ht="15" customHeight="1" x14ac:dyDescent="0.2">
      <c r="B81" s="12"/>
      <c r="D81" s="27"/>
      <c r="E81" s="13">
        <v>4</v>
      </c>
      <c r="F81" s="104" t="s">
        <v>37</v>
      </c>
      <c r="G81" s="101" t="b">
        <v>0</v>
      </c>
      <c r="H81" s="99">
        <f t="shared" si="1"/>
        <v>0</v>
      </c>
      <c r="I81" s="13"/>
    </row>
    <row r="82" spans="2:9" ht="15" customHeight="1" x14ac:dyDescent="0.2">
      <c r="B82" s="12"/>
      <c r="D82" s="27"/>
      <c r="E82" s="13">
        <v>5</v>
      </c>
      <c r="F82" s="104" t="s">
        <v>38</v>
      </c>
      <c r="G82" s="101" t="b">
        <v>0</v>
      </c>
      <c r="H82" s="99">
        <f t="shared" si="1"/>
        <v>0</v>
      </c>
      <c r="I82" s="13"/>
    </row>
    <row r="83" spans="2:9" ht="15" customHeight="1" x14ac:dyDescent="0.45">
      <c r="B83" s="75"/>
      <c r="C83" s="76"/>
      <c r="D83" s="77"/>
      <c r="E83" s="118"/>
      <c r="F83" s="110"/>
      <c r="G83" s="103"/>
      <c r="H83" s="98"/>
    </row>
    <row r="84" spans="2:9" s="26" customFormat="1" ht="15" customHeight="1" x14ac:dyDescent="0.2">
      <c r="B84" s="9" t="s">
        <v>4</v>
      </c>
      <c r="C84" s="10">
        <f>C73+1</f>
        <v>13</v>
      </c>
      <c r="D84" s="161" t="s">
        <v>39</v>
      </c>
      <c r="E84" s="115" t="s">
        <v>63</v>
      </c>
      <c r="F84" s="107" t="s">
        <v>64</v>
      </c>
      <c r="G84" s="102"/>
      <c r="H84" s="98"/>
    </row>
    <row r="85" spans="2:9" s="31" customFormat="1" ht="15" customHeight="1" x14ac:dyDescent="0.2">
      <c r="B85" s="28"/>
      <c r="C85" s="2"/>
      <c r="D85" s="167"/>
      <c r="E85" s="13">
        <v>1</v>
      </c>
      <c r="F85" s="128" t="s">
        <v>77</v>
      </c>
      <c r="G85" s="129" t="b">
        <v>0</v>
      </c>
      <c r="H85" s="99">
        <f t="shared" ref="H85:H100" si="2">IF(G85,1,0)</f>
        <v>0</v>
      </c>
    </row>
    <row r="86" spans="2:9" ht="15" customHeight="1" x14ac:dyDescent="0.2">
      <c r="B86" s="12"/>
      <c r="D86" s="167"/>
      <c r="E86" s="13">
        <v>2</v>
      </c>
      <c r="F86" s="104" t="s">
        <v>41</v>
      </c>
      <c r="G86" s="101" t="b">
        <v>0</v>
      </c>
      <c r="H86" s="99">
        <f t="shared" si="2"/>
        <v>0</v>
      </c>
    </row>
    <row r="87" spans="2:9" ht="15" customHeight="1" x14ac:dyDescent="0.2">
      <c r="B87" s="12"/>
      <c r="D87" s="167"/>
      <c r="E87" s="13">
        <v>3</v>
      </c>
      <c r="F87" s="104" t="s">
        <v>42</v>
      </c>
      <c r="G87" s="101" t="b">
        <v>0</v>
      </c>
      <c r="H87" s="99">
        <f t="shared" si="2"/>
        <v>0</v>
      </c>
    </row>
    <row r="88" spans="2:9" ht="15" customHeight="1" x14ac:dyDescent="0.2">
      <c r="B88" s="12"/>
      <c r="D88" s="167"/>
      <c r="E88" s="13">
        <v>4</v>
      </c>
      <c r="F88" s="104" t="s">
        <v>43</v>
      </c>
      <c r="G88" s="101" t="b">
        <v>0</v>
      </c>
      <c r="H88" s="99">
        <f t="shared" si="2"/>
        <v>0</v>
      </c>
    </row>
    <row r="89" spans="2:9" ht="15" customHeight="1" x14ac:dyDescent="0.2">
      <c r="B89" s="12"/>
      <c r="D89" s="167"/>
      <c r="E89" s="13">
        <v>5</v>
      </c>
      <c r="F89" s="104" t="s">
        <v>44</v>
      </c>
      <c r="G89" s="101" t="b">
        <v>0</v>
      </c>
      <c r="H89" s="99">
        <f t="shared" si="2"/>
        <v>0</v>
      </c>
    </row>
    <row r="90" spans="2:9" ht="15" customHeight="1" x14ac:dyDescent="0.2">
      <c r="B90" s="12"/>
      <c r="D90" s="167"/>
      <c r="E90" s="13">
        <v>6</v>
      </c>
      <c r="F90" s="104" t="s">
        <v>45</v>
      </c>
      <c r="G90" s="101" t="b">
        <v>0</v>
      </c>
      <c r="H90" s="99">
        <f t="shared" si="2"/>
        <v>0</v>
      </c>
    </row>
    <row r="91" spans="2:9" ht="15" customHeight="1" x14ac:dyDescent="0.2">
      <c r="B91" s="12"/>
      <c r="D91" s="167"/>
      <c r="E91" s="13">
        <v>7</v>
      </c>
      <c r="F91" s="104" t="s">
        <v>46</v>
      </c>
      <c r="G91" s="101" t="b">
        <v>0</v>
      </c>
      <c r="H91" s="99">
        <f t="shared" si="2"/>
        <v>0</v>
      </c>
    </row>
    <row r="92" spans="2:9" ht="15" customHeight="1" x14ac:dyDescent="0.45">
      <c r="B92" s="75"/>
      <c r="C92" s="76"/>
      <c r="D92" s="117"/>
      <c r="E92" s="118"/>
      <c r="F92" s="110"/>
      <c r="G92" s="103"/>
      <c r="H92" s="98"/>
    </row>
    <row r="93" spans="2:9" s="26" customFormat="1" ht="15" customHeight="1" x14ac:dyDescent="0.2">
      <c r="B93" s="9" t="s">
        <v>4</v>
      </c>
      <c r="C93" s="10">
        <f>C84+1</f>
        <v>14</v>
      </c>
      <c r="D93" s="161" t="s">
        <v>47</v>
      </c>
      <c r="E93" s="115" t="s">
        <v>63</v>
      </c>
      <c r="F93" s="107" t="s">
        <v>64</v>
      </c>
      <c r="G93" s="102"/>
      <c r="H93" s="100"/>
    </row>
    <row r="94" spans="2:9" s="31" customFormat="1" ht="15" customHeight="1" x14ac:dyDescent="0.2">
      <c r="B94" s="28"/>
      <c r="C94" s="2"/>
      <c r="D94" s="167"/>
      <c r="E94" s="13">
        <v>1</v>
      </c>
      <c r="F94" s="128" t="s">
        <v>77</v>
      </c>
      <c r="G94" s="129" t="b">
        <v>0</v>
      </c>
      <c r="H94" s="99">
        <f t="shared" si="2"/>
        <v>0</v>
      </c>
    </row>
    <row r="95" spans="2:9" ht="15" customHeight="1" x14ac:dyDescent="0.2">
      <c r="B95" s="12"/>
      <c r="D95" s="167"/>
      <c r="E95" s="13">
        <v>2</v>
      </c>
      <c r="F95" s="104" t="s">
        <v>41</v>
      </c>
      <c r="G95" s="101" t="b">
        <v>0</v>
      </c>
      <c r="H95" s="99">
        <f t="shared" si="2"/>
        <v>0</v>
      </c>
    </row>
    <row r="96" spans="2:9" ht="15" customHeight="1" x14ac:dyDescent="0.2">
      <c r="B96" s="12"/>
      <c r="D96" s="167"/>
      <c r="E96" s="13">
        <v>3</v>
      </c>
      <c r="F96" s="104" t="s">
        <v>42</v>
      </c>
      <c r="G96" s="101" t="b">
        <v>0</v>
      </c>
      <c r="H96" s="99">
        <f t="shared" si="2"/>
        <v>0</v>
      </c>
    </row>
    <row r="97" spans="2:8" ht="15" customHeight="1" x14ac:dyDescent="0.2">
      <c r="B97" s="12"/>
      <c r="D97" s="167"/>
      <c r="E97" s="13">
        <v>4</v>
      </c>
      <c r="F97" s="104" t="s">
        <v>43</v>
      </c>
      <c r="G97" s="101" t="b">
        <v>0</v>
      </c>
      <c r="H97" s="99">
        <f t="shared" si="2"/>
        <v>0</v>
      </c>
    </row>
    <row r="98" spans="2:8" ht="15" customHeight="1" x14ac:dyDescent="0.2">
      <c r="B98" s="12"/>
      <c r="D98" s="167"/>
      <c r="E98" s="13">
        <v>5</v>
      </c>
      <c r="F98" s="104" t="s">
        <v>44</v>
      </c>
      <c r="G98" s="101" t="b">
        <v>0</v>
      </c>
      <c r="H98" s="99">
        <f t="shared" si="2"/>
        <v>0</v>
      </c>
    </row>
    <row r="99" spans="2:8" ht="15" customHeight="1" x14ac:dyDescent="0.2">
      <c r="B99" s="12"/>
      <c r="D99" s="167"/>
      <c r="E99" s="13">
        <v>6</v>
      </c>
      <c r="F99" s="104" t="s">
        <v>45</v>
      </c>
      <c r="G99" s="101" t="b">
        <v>0</v>
      </c>
      <c r="H99" s="99">
        <f t="shared" si="2"/>
        <v>0</v>
      </c>
    </row>
    <row r="100" spans="2:8" ht="15" customHeight="1" x14ac:dyDescent="0.2">
      <c r="B100" s="12"/>
      <c r="D100" s="167"/>
      <c r="E100" s="13">
        <v>7</v>
      </c>
      <c r="F100" s="104" t="s">
        <v>46</v>
      </c>
      <c r="G100" s="101" t="b">
        <v>0</v>
      </c>
      <c r="H100" s="99">
        <f t="shared" si="2"/>
        <v>0</v>
      </c>
    </row>
    <row r="101" spans="2:8" ht="15" customHeight="1" x14ac:dyDescent="0.45">
      <c r="B101" s="75"/>
      <c r="C101" s="76"/>
      <c r="D101" s="117"/>
      <c r="E101" s="118"/>
      <c r="F101" s="110"/>
      <c r="G101" s="103"/>
      <c r="H101" s="98"/>
    </row>
    <row r="102" spans="2:8" s="26" customFormat="1" ht="15" customHeight="1" x14ac:dyDescent="0.2">
      <c r="B102" s="9" t="s">
        <v>4</v>
      </c>
      <c r="C102" s="10">
        <f>C93+1</f>
        <v>15</v>
      </c>
      <c r="D102" s="161" t="s">
        <v>48</v>
      </c>
      <c r="E102" s="115" t="s">
        <v>63</v>
      </c>
      <c r="F102" s="107" t="s">
        <v>64</v>
      </c>
      <c r="G102" s="102"/>
      <c r="H102" s="130">
        <v>5</v>
      </c>
    </row>
    <row r="103" spans="2:8" s="16" customFormat="1" ht="15" customHeight="1" x14ac:dyDescent="0.2">
      <c r="B103" s="32"/>
      <c r="C103" s="2"/>
      <c r="D103" s="167"/>
      <c r="E103" s="13">
        <v>1</v>
      </c>
      <c r="F103" s="108" t="s">
        <v>78</v>
      </c>
      <c r="G103" s="103"/>
      <c r="H103" s="98"/>
    </row>
    <row r="104" spans="2:8" s="16" customFormat="1" ht="15" customHeight="1" x14ac:dyDescent="0.2">
      <c r="B104" s="32"/>
      <c r="C104" s="2"/>
      <c r="D104" s="167"/>
      <c r="E104" s="13">
        <v>2</v>
      </c>
      <c r="F104" s="108" t="s">
        <v>50</v>
      </c>
      <c r="G104" s="103"/>
      <c r="H104" s="98"/>
    </row>
    <row r="105" spans="2:8" s="16" customFormat="1" ht="15" customHeight="1" x14ac:dyDescent="0.2">
      <c r="B105" s="32"/>
      <c r="C105" s="2"/>
      <c r="D105" s="167"/>
      <c r="E105" s="13">
        <v>3</v>
      </c>
      <c r="F105" s="108" t="s">
        <v>51</v>
      </c>
      <c r="G105" s="103"/>
      <c r="H105" s="98"/>
    </row>
    <row r="106" spans="2:8" s="16" customFormat="1" ht="15" customHeight="1" x14ac:dyDescent="0.2">
      <c r="B106" s="32"/>
      <c r="C106" s="2"/>
      <c r="D106" s="167"/>
      <c r="E106" s="13">
        <v>4</v>
      </c>
      <c r="F106" s="108" t="s">
        <v>52</v>
      </c>
      <c r="G106" s="103"/>
      <c r="H106" s="98"/>
    </row>
    <row r="107" spans="2:8" s="16" customFormat="1" ht="15" customHeight="1" x14ac:dyDescent="0.2">
      <c r="B107" s="120"/>
      <c r="C107" s="76"/>
      <c r="D107" s="121"/>
      <c r="E107" s="118">
        <v>5</v>
      </c>
      <c r="F107" s="110"/>
      <c r="G107" s="103"/>
      <c r="H107" s="131"/>
    </row>
    <row r="108" spans="2:8" s="26" customFormat="1" ht="15" customHeight="1" x14ac:dyDescent="0.2">
      <c r="B108" s="9" t="s">
        <v>4</v>
      </c>
      <c r="C108" s="10">
        <f>C102+1</f>
        <v>16</v>
      </c>
      <c r="D108" s="165" t="s">
        <v>53</v>
      </c>
      <c r="E108" s="115" t="s">
        <v>63</v>
      </c>
      <c r="F108" s="107" t="s">
        <v>64</v>
      </c>
      <c r="G108" s="102"/>
      <c r="H108" s="98"/>
    </row>
    <row r="109" spans="2:8" ht="15" customHeight="1" x14ac:dyDescent="0.2">
      <c r="B109" s="12"/>
      <c r="D109" s="166"/>
      <c r="E109" s="13">
        <v>1</v>
      </c>
      <c r="F109" s="128" t="s">
        <v>77</v>
      </c>
      <c r="G109" s="129" t="b">
        <v>0</v>
      </c>
      <c r="H109" s="99">
        <f t="shared" ref="H109:H115" si="3">IF(G109,1,0)</f>
        <v>0</v>
      </c>
    </row>
    <row r="110" spans="2:8" ht="15" customHeight="1" x14ac:dyDescent="0.2">
      <c r="B110" s="12"/>
      <c r="D110" s="167"/>
      <c r="E110" s="13">
        <v>2</v>
      </c>
      <c r="F110" s="104" t="s">
        <v>41</v>
      </c>
      <c r="G110" s="101" t="b">
        <v>0</v>
      </c>
      <c r="H110" s="99">
        <f t="shared" si="3"/>
        <v>0</v>
      </c>
    </row>
    <row r="111" spans="2:8" ht="15" customHeight="1" x14ac:dyDescent="0.2">
      <c r="B111" s="12"/>
      <c r="D111" s="167"/>
      <c r="E111" s="13">
        <v>3</v>
      </c>
      <c r="F111" s="104" t="s">
        <v>42</v>
      </c>
      <c r="G111" s="101" t="b">
        <v>0</v>
      </c>
      <c r="H111" s="99">
        <f t="shared" si="3"/>
        <v>0</v>
      </c>
    </row>
    <row r="112" spans="2:8" ht="15" customHeight="1" x14ac:dyDescent="0.2">
      <c r="B112" s="12"/>
      <c r="D112" s="167"/>
      <c r="E112" s="13">
        <v>4</v>
      </c>
      <c r="F112" s="104" t="s">
        <v>43</v>
      </c>
      <c r="G112" s="101" t="b">
        <v>0</v>
      </c>
      <c r="H112" s="99">
        <f t="shared" si="3"/>
        <v>0</v>
      </c>
    </row>
    <row r="113" spans="2:8" ht="15" customHeight="1" x14ac:dyDescent="0.2">
      <c r="B113" s="12"/>
      <c r="D113" s="167"/>
      <c r="E113" s="13">
        <v>5</v>
      </c>
      <c r="F113" s="104" t="s">
        <v>44</v>
      </c>
      <c r="G113" s="101" t="b">
        <v>0</v>
      </c>
      <c r="H113" s="99">
        <f t="shared" si="3"/>
        <v>0</v>
      </c>
    </row>
    <row r="114" spans="2:8" ht="15" customHeight="1" x14ac:dyDescent="0.2">
      <c r="B114" s="12"/>
      <c r="D114" s="167"/>
      <c r="E114" s="13">
        <v>6</v>
      </c>
      <c r="F114" s="104" t="s">
        <v>45</v>
      </c>
      <c r="G114" s="101" t="b">
        <v>0</v>
      </c>
      <c r="H114" s="99">
        <f t="shared" si="3"/>
        <v>0</v>
      </c>
    </row>
    <row r="115" spans="2:8" ht="15" customHeight="1" x14ac:dyDescent="0.2">
      <c r="B115" s="12"/>
      <c r="D115" s="167"/>
      <c r="E115" s="13">
        <v>7</v>
      </c>
      <c r="F115" s="104" t="s">
        <v>46</v>
      </c>
      <c r="G115" s="101" t="b">
        <v>0</v>
      </c>
      <c r="H115" s="99">
        <f t="shared" si="3"/>
        <v>0</v>
      </c>
    </row>
    <row r="116" spans="2:8" ht="15" customHeight="1" x14ac:dyDescent="0.45">
      <c r="B116" s="75"/>
      <c r="C116" s="76"/>
      <c r="D116" s="117"/>
      <c r="E116" s="118"/>
      <c r="F116" s="110"/>
      <c r="G116" s="103"/>
      <c r="H116" s="100"/>
    </row>
    <row r="117" spans="2:8" s="26" customFormat="1" ht="15" customHeight="1" x14ac:dyDescent="0.2">
      <c r="B117" s="9" t="s">
        <v>4</v>
      </c>
      <c r="C117" s="10">
        <f>C108+1</f>
        <v>17</v>
      </c>
      <c r="D117" s="161" t="s">
        <v>54</v>
      </c>
      <c r="E117" s="115" t="s">
        <v>63</v>
      </c>
      <c r="F117" s="107" t="s">
        <v>64</v>
      </c>
      <c r="G117" s="102"/>
      <c r="H117" s="130">
        <v>4</v>
      </c>
    </row>
    <row r="118" spans="2:8" ht="15" customHeight="1" x14ac:dyDescent="0.2">
      <c r="B118" s="12"/>
      <c r="D118" s="167"/>
      <c r="E118" s="40">
        <v>1</v>
      </c>
      <c r="F118" s="30" t="s">
        <v>80</v>
      </c>
      <c r="G118" s="103"/>
      <c r="H118" s="98"/>
    </row>
    <row r="119" spans="2:8" ht="15" customHeight="1" x14ac:dyDescent="0.2">
      <c r="B119" s="12"/>
      <c r="D119" s="167"/>
      <c r="E119" s="13">
        <v>2</v>
      </c>
      <c r="F119" s="30" t="s">
        <v>81</v>
      </c>
      <c r="G119" s="103"/>
      <c r="H119" s="98"/>
    </row>
    <row r="120" spans="2:8" ht="15" customHeight="1" x14ac:dyDescent="0.2">
      <c r="B120" s="12"/>
      <c r="D120" s="167"/>
      <c r="E120" s="13">
        <v>3</v>
      </c>
      <c r="F120" s="30" t="s">
        <v>46</v>
      </c>
      <c r="G120" s="103"/>
      <c r="H120" s="98"/>
    </row>
    <row r="121" spans="2:8" ht="15" customHeight="1" x14ac:dyDescent="0.45">
      <c r="B121" s="75"/>
      <c r="C121" s="76"/>
      <c r="D121" s="122"/>
      <c r="E121" s="123">
        <v>4</v>
      </c>
      <c r="F121" s="124"/>
      <c r="G121" s="103"/>
      <c r="H121" s="131"/>
    </row>
    <row r="122" spans="2:8" s="26" customFormat="1" ht="15" customHeight="1" x14ac:dyDescent="0.2">
      <c r="B122" s="9" t="s">
        <v>4</v>
      </c>
      <c r="C122" s="10">
        <f>C117+1</f>
        <v>18</v>
      </c>
      <c r="D122" s="161" t="s">
        <v>57</v>
      </c>
      <c r="E122" s="115" t="s">
        <v>63</v>
      </c>
      <c r="F122" s="107" t="s">
        <v>64</v>
      </c>
      <c r="G122" s="102"/>
      <c r="H122" s="130">
        <v>4</v>
      </c>
    </row>
    <row r="123" spans="2:8" ht="15" customHeight="1" x14ac:dyDescent="0.2">
      <c r="B123" s="12"/>
      <c r="D123" s="167"/>
      <c r="E123" s="40">
        <v>1</v>
      </c>
      <c r="F123" s="125" t="s">
        <v>58</v>
      </c>
      <c r="G123" s="103"/>
      <c r="H123" s="98"/>
    </row>
    <row r="124" spans="2:8" ht="15" customHeight="1" x14ac:dyDescent="0.2">
      <c r="B124" s="12"/>
      <c r="D124" s="167"/>
      <c r="E124" s="13">
        <v>2</v>
      </c>
      <c r="F124" s="125" t="s">
        <v>59</v>
      </c>
      <c r="G124" s="103"/>
      <c r="H124" s="98"/>
    </row>
    <row r="125" spans="2:8" ht="15" customHeight="1" x14ac:dyDescent="0.2">
      <c r="B125" s="12"/>
      <c r="D125" s="167"/>
      <c r="E125" s="13">
        <v>3</v>
      </c>
      <c r="F125" s="125" t="s">
        <v>60</v>
      </c>
      <c r="G125" s="103"/>
      <c r="H125" s="98"/>
    </row>
    <row r="126" spans="2:8" ht="15" customHeight="1" x14ac:dyDescent="0.45">
      <c r="B126" s="75"/>
      <c r="C126" s="76"/>
      <c r="D126" s="117"/>
      <c r="E126" s="118">
        <v>4</v>
      </c>
      <c r="F126" s="110"/>
      <c r="G126" s="103"/>
      <c r="H126" s="131"/>
    </row>
    <row r="127" spans="2:8" s="26" customFormat="1" ht="15" customHeight="1" x14ac:dyDescent="0.45">
      <c r="B127" s="9" t="s">
        <v>4</v>
      </c>
      <c r="C127" s="10">
        <f>C122+1</f>
        <v>19</v>
      </c>
      <c r="D127" s="119" t="s">
        <v>61</v>
      </c>
      <c r="E127" s="115"/>
      <c r="F127" s="107"/>
      <c r="G127" s="106"/>
      <c r="H127" s="126" t="str">
        <f>アンケート!J72</f>
        <v>【記述欄】</v>
      </c>
    </row>
    <row r="128" spans="2:8" ht="15" customHeight="1" thickBot="1" x14ac:dyDescent="0.5">
      <c r="B128" s="75"/>
      <c r="C128" s="76"/>
      <c r="D128" s="77"/>
      <c r="E128" s="118"/>
      <c r="F128" s="110"/>
      <c r="H128" s="127"/>
    </row>
    <row r="129" spans="4:4" ht="15" customHeight="1" thickTop="1" x14ac:dyDescent="0.45">
      <c r="D129" s="8"/>
    </row>
    <row r="130" spans="4:4" ht="15" customHeight="1" x14ac:dyDescent="0.45">
      <c r="D130" s="8"/>
    </row>
    <row r="131" spans="4:4" ht="15" customHeight="1" x14ac:dyDescent="0.45">
      <c r="D131" s="8" t="s">
        <v>62</v>
      </c>
    </row>
    <row r="132" spans="4:4" ht="15" customHeight="1" x14ac:dyDescent="0.45"/>
    <row r="133" spans="4:4" ht="15" customHeight="1" x14ac:dyDescent="0.45"/>
    <row r="134" spans="4:4" ht="15" customHeight="1" x14ac:dyDescent="0.45"/>
    <row r="135" spans="4:4" ht="15" customHeight="1" x14ac:dyDescent="0.45"/>
    <row r="136" spans="4:4" ht="15" customHeight="1" x14ac:dyDescent="0.45"/>
  </sheetData>
  <mergeCells count="18">
    <mergeCell ref="D108:D115"/>
    <mergeCell ref="D117:D120"/>
    <mergeCell ref="D122:D125"/>
    <mergeCell ref="D57:D60"/>
    <mergeCell ref="D62:D65"/>
    <mergeCell ref="D73:D76"/>
    <mergeCell ref="D84:D91"/>
    <mergeCell ref="D93:D100"/>
    <mergeCell ref="D102:D106"/>
    <mergeCell ref="D35:D39"/>
    <mergeCell ref="D41:D44"/>
    <mergeCell ref="D46:D50"/>
    <mergeCell ref="D52:D55"/>
    <mergeCell ref="D7:D9"/>
    <mergeCell ref="D11:D16"/>
    <mergeCell ref="D18:D23"/>
    <mergeCell ref="D25:D28"/>
    <mergeCell ref="D30:D33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アンケート</vt:lpstr>
      <vt:lpstr>集計用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小谷 敏子(イカリ消毒)</dc:creator>
  <cp:lastModifiedBy>科学協会 食品微生物</cp:lastModifiedBy>
  <cp:lastPrinted>2024-06-27T07:42:06Z</cp:lastPrinted>
  <dcterms:created xsi:type="dcterms:W3CDTF">2023-06-19T04:10:25Z</dcterms:created>
  <dcterms:modified xsi:type="dcterms:W3CDTF">2024-10-28T14:51:24Z</dcterms:modified>
</cp:coreProperties>
</file>